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1" i="1" l="1"/>
  <c r="D101" i="1"/>
  <c r="E101" i="1"/>
  <c r="F101" i="1"/>
  <c r="G101" i="1"/>
  <c r="H101" i="1"/>
  <c r="J101" i="1"/>
  <c r="K101" i="1"/>
  <c r="L101" i="1"/>
  <c r="M101" i="1"/>
  <c r="I101" i="1"/>
</calcChain>
</file>

<file path=xl/sharedStrings.xml><?xml version="1.0" encoding="utf-8"?>
<sst xmlns="http://schemas.openxmlformats.org/spreadsheetml/2006/main" count="221" uniqueCount="212">
  <si>
    <t>Ad Valorem Taxes</t>
  </si>
  <si>
    <t>Fire Ins.C175 Prem</t>
  </si>
  <si>
    <t>Other licenses, fees,&amp; Permits</t>
  </si>
  <si>
    <t>Public Safety-EMS Grant</t>
  </si>
  <si>
    <t>FEMA Grant-Air Packs</t>
  </si>
  <si>
    <t>Fireman's Fund Grant</t>
  </si>
  <si>
    <t>Safer Grant 2006</t>
  </si>
  <si>
    <t>Dept Health EMS Grant 2007</t>
  </si>
  <si>
    <t>Cert Grant</t>
  </si>
  <si>
    <t>Air Pack Grant</t>
  </si>
  <si>
    <t>Ivan Proceeds-Disaster Relief</t>
  </si>
  <si>
    <t>Disaster relief Dennis</t>
  </si>
  <si>
    <t>Disaster Relief Katrina</t>
  </si>
  <si>
    <t>Public Safety-FF Sup. Comp</t>
  </si>
  <si>
    <t>State FP Serv.</t>
  </si>
  <si>
    <t>Inspection Fees</t>
  </si>
  <si>
    <t>Emerg. Serv. Fees, Haz Mat</t>
  </si>
  <si>
    <t>MVA Income</t>
  </si>
  <si>
    <t>MVA Deductables</t>
  </si>
  <si>
    <t>Deep Water Incendent-Oil Spill</t>
  </si>
  <si>
    <t>Flu Shot Revenue</t>
  </si>
  <si>
    <t>Donation for Car Seats</t>
  </si>
  <si>
    <t>Donations&gt; 2/15/08</t>
  </si>
  <si>
    <t>Wal Mart Grant</t>
  </si>
  <si>
    <t>Fema Prevention Grant 2007</t>
  </si>
  <si>
    <t>County EMS Grant</t>
  </si>
  <si>
    <t>Contributions/Donations</t>
  </si>
  <si>
    <t>Contributions-Midway(Pension)</t>
  </si>
  <si>
    <t>Contributions-Employee-Pension</t>
  </si>
  <si>
    <t>Contributions-Excise fees-Pens</t>
  </si>
  <si>
    <t>Interest Income</t>
  </si>
  <si>
    <t>Impact Fee Interest Income</t>
  </si>
  <si>
    <t>Net Incr(Decr) in FV of Invest</t>
  </si>
  <si>
    <t>Interest Income ( Pension)</t>
  </si>
  <si>
    <t>Impact Fees</t>
  </si>
  <si>
    <t>Sale of Equip. Fixed Assets</t>
  </si>
  <si>
    <t>Sale of Surplus Items</t>
  </si>
  <si>
    <t>Pension check fees</t>
  </si>
  <si>
    <t>Benefits payments</t>
  </si>
  <si>
    <t>Other Income</t>
  </si>
  <si>
    <t>CPR Fees</t>
  </si>
  <si>
    <t>Other Inc-Ivan Insurance Claim</t>
  </si>
  <si>
    <t>Insurance Claim Dennis</t>
  </si>
  <si>
    <t>Other Income SRCSO Util</t>
  </si>
  <si>
    <t>Fire Acadamy Income</t>
  </si>
  <si>
    <t>Fire Academy Resale Items</t>
  </si>
  <si>
    <t>EMT Academy Income</t>
  </si>
  <si>
    <t>EMT Academy Resale Items</t>
  </si>
  <si>
    <t>Bunker Gear Rental</t>
  </si>
  <si>
    <t>Insurance Proceeds</t>
  </si>
  <si>
    <t>Funds other sources-Abercro</t>
  </si>
  <si>
    <t>Funds other sources. Coll, Pkw</t>
  </si>
  <si>
    <t>Funds from other sources SRC</t>
  </si>
  <si>
    <t>Other Financing Sources (Rev)</t>
  </si>
  <si>
    <t>Internal Fund to General</t>
  </si>
  <si>
    <t>Internal Fund from Impact</t>
  </si>
  <si>
    <t>Other Financing Sources</t>
  </si>
  <si>
    <t>Santa Run Donations</t>
  </si>
  <si>
    <t>Sales Discounts</t>
  </si>
  <si>
    <t>Chief Demter's Severance</t>
  </si>
  <si>
    <t>Salaries</t>
  </si>
  <si>
    <t>Fire Acadamy Instructor</t>
  </si>
  <si>
    <t>Emt Academy Saleries</t>
  </si>
  <si>
    <t>EMT Instructor</t>
  </si>
  <si>
    <t>EMT Academy salaries</t>
  </si>
  <si>
    <t>Vacation Pay</t>
  </si>
  <si>
    <t>Vacation Earned End of Pr Year</t>
  </si>
  <si>
    <t>Sick Leave</t>
  </si>
  <si>
    <t>Temp/PT Salaries</t>
  </si>
  <si>
    <t>Ivan Salaries</t>
  </si>
  <si>
    <t>Ivan Bonus</t>
  </si>
  <si>
    <t>Katrina Salaries</t>
  </si>
  <si>
    <t>Deep Water Incident-Salaries</t>
  </si>
  <si>
    <t>Adm. Salaries-Non-Un</t>
  </si>
  <si>
    <t>Overtime Pay</t>
  </si>
  <si>
    <t>OT Holiday</t>
  </si>
  <si>
    <t>Overtime-Extra</t>
  </si>
  <si>
    <t>Ivan Overtime</t>
  </si>
  <si>
    <t>Incentive OT</t>
  </si>
  <si>
    <t>Inspection OT</t>
  </si>
  <si>
    <t>Administrative Pay</t>
  </si>
  <si>
    <t>Special Pay-Reserve FFs</t>
  </si>
  <si>
    <t>Holiday</t>
  </si>
  <si>
    <t>Holiday-Personal</t>
  </si>
  <si>
    <t>Salary- Incentative Pay</t>
  </si>
  <si>
    <t>Payroll Taxes</t>
  </si>
  <si>
    <t>Chief Demter's Severnace Taxes</t>
  </si>
  <si>
    <t>Pension Exp-District Part</t>
  </si>
  <si>
    <t>Chap 175 Trans to Bank</t>
  </si>
  <si>
    <t>Pension Expense-Adm</t>
  </si>
  <si>
    <t>Life &amp; Health Insurance</t>
  </si>
  <si>
    <t>Workers' Compensation Ins</t>
  </si>
  <si>
    <t>Unemployment Insurance</t>
  </si>
  <si>
    <t>Legal Expenses</t>
  </si>
  <si>
    <t>Audit Expense</t>
  </si>
  <si>
    <t>Travel Expense</t>
  </si>
  <si>
    <t>Communications-VHF</t>
  </si>
  <si>
    <t>Telephone</t>
  </si>
  <si>
    <t>Celluar Phone</t>
  </si>
  <si>
    <t>CDC Phone in/out</t>
  </si>
  <si>
    <t>Natural Gas</t>
  </si>
  <si>
    <t>Electric Exp Station 1</t>
  </si>
  <si>
    <t>Electric Exp-Station 2</t>
  </si>
  <si>
    <t>Water/Sewer-FS 1</t>
  </si>
  <si>
    <t>Water/Sewer- F S 2</t>
  </si>
  <si>
    <t>Vehicle Lease-Chiefs</t>
  </si>
  <si>
    <t>Vehicle Lease-Inspector</t>
  </si>
  <si>
    <t>Insurance-General</t>
  </si>
  <si>
    <t>Repair/ Main. Equipment</t>
  </si>
  <si>
    <t>Repr &amp; Maint. Bldg/Grd</t>
  </si>
  <si>
    <t>Repairs -  Vehicles</t>
  </si>
  <si>
    <t>Maintenance -   Vehicles</t>
  </si>
  <si>
    <t>Maintain Fire Mains</t>
  </si>
  <si>
    <t>Permits &amp; Licenses</t>
  </si>
  <si>
    <t>Membership,Dues&amp;Subscriptions</t>
  </si>
  <si>
    <t>Santa Run Expense</t>
  </si>
  <si>
    <t>Public Relations</t>
  </si>
  <si>
    <t>MVA Public Relations</t>
  </si>
  <si>
    <t>Haz-Mat Supplies MVA</t>
  </si>
  <si>
    <t>Medical Supplies</t>
  </si>
  <si>
    <t>Flu Shots</t>
  </si>
  <si>
    <t>Miscellaneous Expenses</t>
  </si>
  <si>
    <t>Tolls and Passes</t>
  </si>
  <si>
    <t>Bank Charges</t>
  </si>
  <si>
    <t>Arlene Expenses</t>
  </si>
  <si>
    <t>Property Appraiser Charges</t>
  </si>
  <si>
    <t>Employee Relations</t>
  </si>
  <si>
    <t>Suspense Account</t>
  </si>
  <si>
    <t>Deep Water Incident-Oil Spill</t>
  </si>
  <si>
    <t>Office Supplies</t>
  </si>
  <si>
    <t>Copier Expense</t>
  </si>
  <si>
    <t>Postage and Freight</t>
  </si>
  <si>
    <t>Printing</t>
  </si>
  <si>
    <t>Computer Supplies &amp; Service</t>
  </si>
  <si>
    <t>Fire Training</t>
  </si>
  <si>
    <t>Operating Supplies-Other</t>
  </si>
  <si>
    <t>Opr Sup F/F Personal Equip.</t>
  </si>
  <si>
    <t>Opr Sup Service Test</t>
  </si>
  <si>
    <t>Opr Sup F/F Small Tools</t>
  </si>
  <si>
    <t>Opr Sup Clean Supplies</t>
  </si>
  <si>
    <t>Opr Sup - Fuel</t>
  </si>
  <si>
    <t>Medical Exp-Personnal</t>
  </si>
  <si>
    <t>Vaccination Expense</t>
  </si>
  <si>
    <t>Fire Prevention</t>
  </si>
  <si>
    <t>Medical Director</t>
  </si>
  <si>
    <t>Med Director EMT Academy</t>
  </si>
  <si>
    <t>Consultant Fee</t>
  </si>
  <si>
    <t>PA's Accrued Expense</t>
  </si>
  <si>
    <t>O/S CPR Expenses</t>
  </si>
  <si>
    <t>Uniforms</t>
  </si>
  <si>
    <t>Turnout Gear</t>
  </si>
  <si>
    <t>Pre &amp; New Hiring Expenses</t>
  </si>
  <si>
    <t>Station Supplies</t>
  </si>
  <si>
    <t>Grant-Rescue Equipment</t>
  </si>
  <si>
    <t>Wal-Mart Grant</t>
  </si>
  <si>
    <t>Grant - Airpacks</t>
  </si>
  <si>
    <t>2007 Cert Grant</t>
  </si>
  <si>
    <t>County EMS Grant 2007</t>
  </si>
  <si>
    <t>Car Seat Donation Fund</t>
  </si>
  <si>
    <t>Fire School Supplies</t>
  </si>
  <si>
    <t>Fire Acadamy Resale Items</t>
  </si>
  <si>
    <t>Fire Academy Student Expense</t>
  </si>
  <si>
    <t>EMT School Start Up Expense</t>
  </si>
  <si>
    <t>EMT Academy Expense</t>
  </si>
  <si>
    <t>Hurricane Arlene</t>
  </si>
  <si>
    <t>Hurricane Katrina</t>
  </si>
  <si>
    <t>Hurricane Dennis</t>
  </si>
  <si>
    <t>Hurricane Ivan</t>
  </si>
  <si>
    <t>Fixed Assets =&gt;1000-Generak</t>
  </si>
  <si>
    <t>Fixed Assets=&gt;1000-Impact</t>
  </si>
  <si>
    <t>Fixed Assets-Grants</t>
  </si>
  <si>
    <t>Fixed Assets-Disasters</t>
  </si>
  <si>
    <t>CIP- Station 1</t>
  </si>
  <si>
    <t>Prin.-Debt Service-Kislak W/O</t>
  </si>
  <si>
    <t>Interest-Debt Service-Land</t>
  </si>
  <si>
    <t>Other Debt Service</t>
  </si>
  <si>
    <t>Emergency Management</t>
  </si>
  <si>
    <t>Contingency Fund (10%)</t>
  </si>
  <si>
    <t>Budgeted Reserves</t>
  </si>
  <si>
    <t>Impact Fees Study</t>
  </si>
  <si>
    <t>Fire Assessment Fee Study</t>
  </si>
  <si>
    <t>Uncollectable A/R Expense</t>
  </si>
  <si>
    <t>Land Purchase</t>
  </si>
  <si>
    <t>Interest Expense Accrued</t>
  </si>
  <si>
    <t>Principal-SunTrust Lease-Trk</t>
  </si>
  <si>
    <t>Princ-Trk 20 Lease-Impact</t>
  </si>
  <si>
    <t>Principle Land Lease</t>
  </si>
  <si>
    <t>Principle Mobile Generator</t>
  </si>
  <si>
    <t>Principle-Station 1 Loan</t>
  </si>
  <si>
    <t>Principle-Station 2 Loan</t>
  </si>
  <si>
    <t>Principal Autopulse</t>
  </si>
  <si>
    <t>Principal Defib</t>
  </si>
  <si>
    <t>Principal Ford Expo.</t>
  </si>
  <si>
    <t>Principal GMAC</t>
  </si>
  <si>
    <t>Interest-SunTrust Lease-Trk</t>
  </si>
  <si>
    <t>Interest Autopulse</t>
  </si>
  <si>
    <t>Interest Defib</t>
  </si>
  <si>
    <t>Interest TRK 20 Lease-Impact</t>
  </si>
  <si>
    <t>Interest Mobile Generator</t>
  </si>
  <si>
    <t>Interest Land Lease</t>
  </si>
  <si>
    <t>Interest-Station 1 Loan</t>
  </si>
  <si>
    <t>Interest-Station 2 Loan</t>
  </si>
  <si>
    <t>Octic Com</t>
  </si>
  <si>
    <t>Ladder Truck Start up cost</t>
  </si>
  <si>
    <t>Interest Ford Expo</t>
  </si>
  <si>
    <t>Interest GMAC</t>
  </si>
  <si>
    <t>Aid to Gov. Agencys. Hydrants</t>
  </si>
  <si>
    <t>Santa Run</t>
  </si>
  <si>
    <t>Purchase Disc- Expense Items</t>
  </si>
  <si>
    <t>additions to reserve</t>
  </si>
  <si>
    <t>Total Personel costs</t>
  </si>
  <si>
    <t>Number of Personel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</si>
</sst>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#,##0.00;\(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165" fontId="1" fillId="0" borderId="0" xfId="1" applyNumberFormat="1"/>
    <xf numFmtId="0" fontId="4" fillId="0" borderId="0" xfId="1" applyFont="1"/>
    <xf numFmtId="49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right"/>
    </xf>
    <xf numFmtId="164" fontId="4" fillId="0" borderId="0" xfId="1" applyNumberFormat="1" applyFont="1"/>
    <xf numFmtId="164" fontId="3" fillId="0" borderId="0" xfId="1" applyNumberFormat="1" applyFont="1"/>
    <xf numFmtId="164" fontId="5" fillId="0" borderId="0" xfId="1" applyNumberFormat="1" applyFont="1" applyAlignment="1">
      <alignment horizontal="right"/>
    </xf>
    <xf numFmtId="7" fontId="4" fillId="0" borderId="0" xfId="1" applyNumberFormat="1" applyFont="1"/>
    <xf numFmtId="165" fontId="2" fillId="0" borderId="0" xfId="1" applyNumberFormat="1" applyFont="1" applyAlignment="1">
      <alignment horizontal="left"/>
    </xf>
    <xf numFmtId="164" fontId="2" fillId="0" borderId="0" xfId="1" applyNumberFormat="1" applyFont="1" applyFill="1" applyAlignment="1">
      <alignment horizontal="right"/>
    </xf>
    <xf numFmtId="2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Ad Valorem Taxes</c:v>
                </c:pt>
              </c:strCache>
            </c:strRef>
          </c:tx>
          <c:val>
            <c:numRef>
              <c:f>Sheet1!$C$3:$M$3</c:f>
              <c:numCache>
                <c:formatCode>"$"#,##0.00</c:formatCode>
                <c:ptCount val="11"/>
                <c:pt idx="0">
                  <c:v>353267.66</c:v>
                </c:pt>
                <c:pt idx="1">
                  <c:v>386536.96000000002</c:v>
                </c:pt>
                <c:pt idx="2">
                  <c:v>973447.74</c:v>
                </c:pt>
                <c:pt idx="3">
                  <c:v>1032786.82</c:v>
                </c:pt>
                <c:pt idx="4">
                  <c:v>1128821.48</c:v>
                </c:pt>
                <c:pt idx="5">
                  <c:v>1244981.17</c:v>
                </c:pt>
                <c:pt idx="6" formatCode="#,##0.00;\(#,##0.00\)">
                  <c:v>2013452.85</c:v>
                </c:pt>
                <c:pt idx="7" formatCode="#,##0.00;\(#,##0.00\)">
                  <c:v>2601108.4300000002</c:v>
                </c:pt>
                <c:pt idx="8" formatCode="#,##0.00;\(#,##0.00\)">
                  <c:v>2705573.58</c:v>
                </c:pt>
                <c:pt idx="9" formatCode="#,##0.00;\(#,##0.00\)">
                  <c:v>2259071.66</c:v>
                </c:pt>
                <c:pt idx="10" formatCode="#,##0.00;\(#,##0.00\)">
                  <c:v>2095080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65824"/>
        <c:axId val="89167360"/>
      </c:lineChart>
      <c:catAx>
        <c:axId val="89165824"/>
        <c:scaling>
          <c:orientation val="minMax"/>
        </c:scaling>
        <c:delete val="0"/>
        <c:axPos val="b"/>
        <c:majorTickMark val="out"/>
        <c:minorTickMark val="none"/>
        <c:tickLblPos val="nextTo"/>
        <c:crossAx val="89167360"/>
        <c:crosses val="autoZero"/>
        <c:auto val="1"/>
        <c:lblAlgn val="ctr"/>
        <c:lblOffset val="100"/>
        <c:noMultiLvlLbl val="0"/>
      </c:catAx>
      <c:valAx>
        <c:axId val="8916736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89165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Sheet1!$B$68</c:f>
              <c:strCache>
                <c:ptCount val="1"/>
                <c:pt idx="0">
                  <c:v>Salaries</c:v>
                </c:pt>
              </c:strCache>
            </c:strRef>
          </c:tx>
          <c:val>
            <c:numRef>
              <c:f>Sheet1!$C$68:$M$68</c:f>
              <c:numCache>
                <c:formatCode>"$"#,##0.00</c:formatCode>
                <c:ptCount val="11"/>
                <c:pt idx="0">
                  <c:v>116314.25</c:v>
                </c:pt>
                <c:pt idx="1">
                  <c:v>151627.63</c:v>
                </c:pt>
                <c:pt idx="2">
                  <c:v>303032.97399999999</c:v>
                </c:pt>
                <c:pt idx="3">
                  <c:v>416834.74</c:v>
                </c:pt>
                <c:pt idx="4">
                  <c:v>447793.75</c:v>
                </c:pt>
                <c:pt idx="5">
                  <c:v>688325.32</c:v>
                </c:pt>
                <c:pt idx="6" formatCode="#,##0.00;\(#,##0.00\)">
                  <c:v>882996.01</c:v>
                </c:pt>
                <c:pt idx="7" formatCode="#,##0.00;\(#,##0.00\)">
                  <c:v>1101399.6599999999</c:v>
                </c:pt>
                <c:pt idx="8" formatCode="#,##0.00;\(#,##0.00\)">
                  <c:v>1014403.26</c:v>
                </c:pt>
                <c:pt idx="9" formatCode="#,##0.00;\(#,##0.00\)">
                  <c:v>846556.1</c:v>
                </c:pt>
                <c:pt idx="10" formatCode="#,##0.00;\(#,##0.00\)">
                  <c:v>836127.06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06528"/>
        <c:axId val="57608064"/>
      </c:lineChart>
      <c:catAx>
        <c:axId val="57606528"/>
        <c:scaling>
          <c:orientation val="minMax"/>
        </c:scaling>
        <c:delete val="0"/>
        <c:axPos val="b"/>
        <c:majorTickMark val="out"/>
        <c:minorTickMark val="none"/>
        <c:tickLblPos val="nextTo"/>
        <c:crossAx val="57608064"/>
        <c:crosses val="autoZero"/>
        <c:auto val="1"/>
        <c:lblAlgn val="ctr"/>
        <c:lblOffset val="100"/>
        <c:noMultiLvlLbl val="0"/>
      </c:catAx>
      <c:valAx>
        <c:axId val="576080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57606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Sheet1!$B$101</c:f>
              <c:strCache>
                <c:ptCount val="1"/>
                <c:pt idx="0">
                  <c:v>Total Personel costs</c:v>
                </c:pt>
              </c:strCache>
            </c:strRef>
          </c:tx>
          <c:val>
            <c:numRef>
              <c:f>Sheet1!$C$101:$M$101</c:f>
              <c:numCache>
                <c:formatCode>#,##0.00;\(#,##0.00\)</c:formatCode>
                <c:ptCount val="11"/>
                <c:pt idx="0">
                  <c:v>158734.16999999998</c:v>
                </c:pt>
                <c:pt idx="1">
                  <c:v>206230.64</c:v>
                </c:pt>
                <c:pt idx="2">
                  <c:v>402157.27399999998</c:v>
                </c:pt>
                <c:pt idx="3">
                  <c:v>644352.24</c:v>
                </c:pt>
                <c:pt idx="4">
                  <c:v>791027.05000000016</c:v>
                </c:pt>
                <c:pt idx="5">
                  <c:v>1124945.29</c:v>
                </c:pt>
                <c:pt idx="6">
                  <c:v>1460930.8299999998</c:v>
                </c:pt>
                <c:pt idx="7">
                  <c:v>1776667.98</c:v>
                </c:pt>
                <c:pt idx="8">
                  <c:v>1737232.2600000005</c:v>
                </c:pt>
                <c:pt idx="9">
                  <c:v>1428751.98</c:v>
                </c:pt>
                <c:pt idx="10">
                  <c:v>1472724.93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8064"/>
        <c:axId val="56650752"/>
      </c:lineChart>
      <c:catAx>
        <c:axId val="5664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56650752"/>
        <c:crosses val="autoZero"/>
        <c:auto val="1"/>
        <c:lblAlgn val="ctr"/>
        <c:lblOffset val="100"/>
        <c:noMultiLvlLbl val="0"/>
      </c:catAx>
      <c:valAx>
        <c:axId val="56650752"/>
        <c:scaling>
          <c:orientation val="minMax"/>
        </c:scaling>
        <c:delete val="0"/>
        <c:axPos val="l"/>
        <c:majorGridlines/>
        <c:numFmt formatCode="#,##0.00;\(#,##0.00\)" sourceLinked="1"/>
        <c:majorTickMark val="out"/>
        <c:minorTickMark val="none"/>
        <c:tickLblPos val="nextTo"/>
        <c:crossAx val="56648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Sheet1!$B$34</c:f>
              <c:strCache>
                <c:ptCount val="1"/>
                <c:pt idx="0">
                  <c:v>Interest Income</c:v>
                </c:pt>
              </c:strCache>
            </c:strRef>
          </c:tx>
          <c:val>
            <c:numRef>
              <c:f>Sheet1!$C$34:$M$34</c:f>
              <c:numCache>
                <c:formatCode>"$"#,##0.00</c:formatCode>
                <c:ptCount val="11"/>
                <c:pt idx="0">
                  <c:v>13394.64</c:v>
                </c:pt>
                <c:pt idx="1">
                  <c:v>10790.05</c:v>
                </c:pt>
                <c:pt idx="2">
                  <c:v>10015.42</c:v>
                </c:pt>
                <c:pt idx="3">
                  <c:v>10559.6</c:v>
                </c:pt>
                <c:pt idx="4">
                  <c:v>7829.15</c:v>
                </c:pt>
                <c:pt idx="5">
                  <c:v>9019.91</c:v>
                </c:pt>
                <c:pt idx="6" formatCode="#,##0.00;\(#,##0.00\)">
                  <c:v>23803.85</c:v>
                </c:pt>
                <c:pt idx="7" formatCode="#,##0.00;\(#,##0.00\)">
                  <c:v>42201.8</c:v>
                </c:pt>
                <c:pt idx="8" formatCode="#,##0.00;\(#,##0.00\)">
                  <c:v>18952.259999999998</c:v>
                </c:pt>
                <c:pt idx="9" formatCode="#,##0.00;\(#,##0.00\)">
                  <c:v>4284.95</c:v>
                </c:pt>
                <c:pt idx="10" formatCode="#,##0.00;\(#,##0.00\)">
                  <c:v>2354.9499999999998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68640"/>
        <c:axId val="39180928"/>
      </c:lineChart>
      <c:catAx>
        <c:axId val="39168640"/>
        <c:scaling>
          <c:orientation val="minMax"/>
        </c:scaling>
        <c:delete val="0"/>
        <c:axPos val="b"/>
        <c:majorTickMark val="out"/>
        <c:minorTickMark val="none"/>
        <c:tickLblPos val="nextTo"/>
        <c:crossAx val="39180928"/>
        <c:crosses val="autoZero"/>
        <c:auto val="1"/>
        <c:lblAlgn val="ctr"/>
        <c:lblOffset val="100"/>
        <c:noMultiLvlLbl val="0"/>
      </c:catAx>
      <c:valAx>
        <c:axId val="3918092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39168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Sheet1!$B$38</c:f>
              <c:strCache>
                <c:ptCount val="1"/>
                <c:pt idx="0">
                  <c:v>Impact Fees</c:v>
                </c:pt>
              </c:strCache>
            </c:strRef>
          </c:tx>
          <c:val>
            <c:numRef>
              <c:f>Sheet1!$C$38:$M$38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4">
                  <c:v>29076.799999999999</c:v>
                </c:pt>
                <c:pt idx="6" formatCode="#,##0.00;\(#,##0.00\)">
                  <c:v>117474.38</c:v>
                </c:pt>
                <c:pt idx="7" formatCode="#,##0.00;\(#,##0.00\)">
                  <c:v>109671.93</c:v>
                </c:pt>
                <c:pt idx="8" formatCode="#,##0.00;\(#,##0.00\)">
                  <c:v>34270.879999999997</c:v>
                </c:pt>
                <c:pt idx="9" formatCode="#,##0.00;\(#,##0.00\)">
                  <c:v>12176</c:v>
                </c:pt>
                <c:pt idx="10" formatCode="#,##0.00;\(#,##0.00\)">
                  <c:v>17122.2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17920"/>
        <c:axId val="59163776"/>
      </c:lineChart>
      <c:catAx>
        <c:axId val="5881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59163776"/>
        <c:crosses val="autoZero"/>
        <c:auto val="1"/>
        <c:lblAlgn val="ctr"/>
        <c:lblOffset val="100"/>
        <c:noMultiLvlLbl val="0"/>
      </c:catAx>
      <c:valAx>
        <c:axId val="5916377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58817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Sheet1!$B$104</c:f>
              <c:strCache>
                <c:ptCount val="1"/>
                <c:pt idx="0">
                  <c:v>Legal Expenses</c:v>
                </c:pt>
              </c:strCache>
            </c:strRef>
          </c:tx>
          <c:val>
            <c:numRef>
              <c:f>Sheet1!$C$104:$M$104</c:f>
              <c:numCache>
                <c:formatCode>"$"#,##0.00</c:formatCode>
                <c:ptCount val="11"/>
                <c:pt idx="0">
                  <c:v>508.2</c:v>
                </c:pt>
                <c:pt idx="1">
                  <c:v>2922.2</c:v>
                </c:pt>
                <c:pt idx="3">
                  <c:v>32523.23</c:v>
                </c:pt>
                <c:pt idx="4">
                  <c:v>11401.61</c:v>
                </c:pt>
                <c:pt idx="5">
                  <c:v>18055.89</c:v>
                </c:pt>
                <c:pt idx="6" formatCode="#,##0.00;\(#,##0.00\)">
                  <c:v>42613.599999999999</c:v>
                </c:pt>
                <c:pt idx="7" formatCode="#,##0.00;\(#,##0.00\)">
                  <c:v>21940.82</c:v>
                </c:pt>
                <c:pt idx="8" formatCode="#,##0.00;\(#,##0.00\)">
                  <c:v>22272.22</c:v>
                </c:pt>
                <c:pt idx="9" formatCode="#,##0.00;\(#,##0.00\)">
                  <c:v>0</c:v>
                </c:pt>
                <c:pt idx="10" formatCode="#,##0.00;\(#,##0.00\)">
                  <c:v>677.44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2912"/>
        <c:axId val="39170816"/>
      </c:lineChart>
      <c:catAx>
        <c:axId val="3914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39170816"/>
        <c:crosses val="autoZero"/>
        <c:auto val="1"/>
        <c:lblAlgn val="ctr"/>
        <c:lblOffset val="100"/>
        <c:noMultiLvlLbl val="0"/>
      </c:catAx>
      <c:valAx>
        <c:axId val="3917081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39142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Sheet1!$B$119</c:f>
              <c:strCache>
                <c:ptCount val="1"/>
                <c:pt idx="0">
                  <c:v>Repair/ Main. Equipment</c:v>
                </c:pt>
              </c:strCache>
            </c:strRef>
          </c:tx>
          <c:val>
            <c:numRef>
              <c:f>Sheet1!$C$119:$M$119</c:f>
              <c:numCache>
                <c:formatCode>"$"#,##0.00</c:formatCode>
                <c:ptCount val="11"/>
                <c:pt idx="0">
                  <c:v>3884.72</c:v>
                </c:pt>
                <c:pt idx="1">
                  <c:v>8683.7099999999991</c:v>
                </c:pt>
                <c:pt idx="6" formatCode="#,##0.00;\(#,##0.00\)">
                  <c:v>15869.79</c:v>
                </c:pt>
                <c:pt idx="7" formatCode="#,##0.00;\(#,##0.00\)">
                  <c:v>14979.86</c:v>
                </c:pt>
                <c:pt idx="8" formatCode="#,##0.00;\(#,##0.00\)">
                  <c:v>16261.77</c:v>
                </c:pt>
                <c:pt idx="9" formatCode="#,##0.00;\(#,##0.00\)">
                  <c:v>8156.03</c:v>
                </c:pt>
                <c:pt idx="10" formatCode="#,##0.00;\(#,##0.00\)">
                  <c:v>10255.299999999999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Sheet1!$B$120</c:f>
              <c:strCache>
                <c:ptCount val="1"/>
                <c:pt idx="0">
                  <c:v>Repr &amp; Maint. Bldg/Grd</c:v>
                </c:pt>
              </c:strCache>
            </c:strRef>
          </c:tx>
          <c:val>
            <c:numRef>
              <c:f>Sheet1!$C$120:$M$120</c:f>
              <c:numCache>
                <c:formatCode>"$"#,##0.00</c:formatCode>
                <c:ptCount val="11"/>
                <c:pt idx="3">
                  <c:v>11943.91</c:v>
                </c:pt>
                <c:pt idx="4">
                  <c:v>12313.3</c:v>
                </c:pt>
                <c:pt idx="5">
                  <c:v>16707.740000000002</c:v>
                </c:pt>
                <c:pt idx="6" formatCode="#,##0.00;\(#,##0.00\)">
                  <c:v>34588.86</c:v>
                </c:pt>
                <c:pt idx="7" formatCode="#,##0.00;\(#,##0.00\)">
                  <c:v>35145</c:v>
                </c:pt>
                <c:pt idx="8" formatCode="#,##0.00;\(#,##0.00\)">
                  <c:v>14688.58</c:v>
                </c:pt>
                <c:pt idx="9" formatCode="#,##0.00;\(#,##0.00\)">
                  <c:v>20172.63</c:v>
                </c:pt>
                <c:pt idx="10" formatCode="#,##0.00;\(#,##0.00\)">
                  <c:v>22164.53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Sheet1!$B$121</c:f>
              <c:strCache>
                <c:ptCount val="1"/>
                <c:pt idx="0">
                  <c:v>Repairs -  Vehicles</c:v>
                </c:pt>
              </c:strCache>
            </c:strRef>
          </c:tx>
          <c:val>
            <c:numRef>
              <c:f>Sheet1!$C$121:$M$121</c:f>
              <c:numCache>
                <c:formatCode>"$"#,##0.00</c:formatCode>
                <c:ptCount val="11"/>
                <c:pt idx="0">
                  <c:v>9475.84</c:v>
                </c:pt>
                <c:pt idx="1">
                  <c:v>10058.86</c:v>
                </c:pt>
                <c:pt idx="3">
                  <c:v>10041.57</c:v>
                </c:pt>
                <c:pt idx="4">
                  <c:v>11789.8</c:v>
                </c:pt>
                <c:pt idx="5">
                  <c:v>42025.5</c:v>
                </c:pt>
                <c:pt idx="6" formatCode="#,##0.00;\(#,##0.00\)">
                  <c:v>39762.699999999997</c:v>
                </c:pt>
                <c:pt idx="7" formatCode="#,##0.00;\(#,##0.00\)">
                  <c:v>49920.49</c:v>
                </c:pt>
                <c:pt idx="8" formatCode="#,##0.00;\(#,##0.00\)">
                  <c:v>61724.21</c:v>
                </c:pt>
                <c:pt idx="9" formatCode="#,##0.00;\(#,##0.00\)">
                  <c:v>61825.79</c:v>
                </c:pt>
                <c:pt idx="10" formatCode="#,##0.00;\(#,##0.00\)">
                  <c:v>45855.06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Sheet1!$B$122</c:f>
              <c:strCache>
                <c:ptCount val="1"/>
                <c:pt idx="0">
                  <c:v>Maintenance -   Vehicles</c:v>
                </c:pt>
              </c:strCache>
            </c:strRef>
          </c:tx>
          <c:val>
            <c:numRef>
              <c:f>Sheet1!$C$122:$M$122</c:f>
              <c:numCache>
                <c:formatCode>"$"#,##0.00</c:formatCode>
                <c:ptCount val="11"/>
                <c:pt idx="0">
                  <c:v>1934.74</c:v>
                </c:pt>
                <c:pt idx="1">
                  <c:v>1907.44</c:v>
                </c:pt>
                <c:pt idx="3">
                  <c:v>9453.33</c:v>
                </c:pt>
                <c:pt idx="4">
                  <c:v>12023</c:v>
                </c:pt>
                <c:pt idx="5">
                  <c:v>3329.71</c:v>
                </c:pt>
                <c:pt idx="6" formatCode="#,##0.00;\(#,##0.00\)">
                  <c:v>4164.9399999999996</c:v>
                </c:pt>
                <c:pt idx="7" formatCode="#,##0.00;\(#,##0.00\)">
                  <c:v>9884.7199999999993</c:v>
                </c:pt>
                <c:pt idx="8" formatCode="#,##0.00;\(#,##0.00\)">
                  <c:v>7306.52</c:v>
                </c:pt>
                <c:pt idx="9" formatCode="#,##0.00;\(#,##0.00\)">
                  <c:v>11039.54</c:v>
                </c:pt>
                <c:pt idx="10" formatCode="#,##0.00;\(#,##0.00\)">
                  <c:v>7279.29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6288"/>
        <c:axId val="58729600"/>
      </c:lineChart>
      <c:catAx>
        <c:axId val="5831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58729600"/>
        <c:crosses val="autoZero"/>
        <c:auto val="1"/>
        <c:lblAlgn val="ctr"/>
        <c:lblOffset val="100"/>
        <c:noMultiLvlLbl val="0"/>
      </c:catAx>
      <c:valAx>
        <c:axId val="5872960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5831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Sheet1!$B$144</c:f>
              <c:strCache>
                <c:ptCount val="1"/>
                <c:pt idx="0">
                  <c:v>Computer Supplies &amp; Service</c:v>
                </c:pt>
              </c:strCache>
            </c:strRef>
          </c:tx>
          <c:val>
            <c:numRef>
              <c:f>Sheet1!$C$144:$M$144</c:f>
              <c:numCache>
                <c:formatCode>"$"#,##0.00</c:formatCode>
                <c:ptCount val="11"/>
                <c:pt idx="5">
                  <c:v>7912.92</c:v>
                </c:pt>
                <c:pt idx="6" formatCode="#,##0.00;\(#,##0.00\)">
                  <c:v>16966.560000000001</c:v>
                </c:pt>
                <c:pt idx="7" formatCode="#,##0.00;\(#,##0.00\)">
                  <c:v>21213.91</c:v>
                </c:pt>
                <c:pt idx="8" formatCode="#,##0.00;\(#,##0.00\)">
                  <c:v>23994.51</c:v>
                </c:pt>
                <c:pt idx="9" formatCode="#,##0.00;\(#,##0.00\)">
                  <c:v>15148.52</c:v>
                </c:pt>
                <c:pt idx="10" formatCode="#,##0.00;\(#,##0.00\)">
                  <c:v>12961.22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42848"/>
        <c:axId val="59344384"/>
      </c:lineChart>
      <c:catAx>
        <c:axId val="5934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59344384"/>
        <c:crosses val="autoZero"/>
        <c:auto val="1"/>
        <c:lblAlgn val="ctr"/>
        <c:lblOffset val="100"/>
        <c:noMultiLvlLbl val="0"/>
      </c:catAx>
      <c:valAx>
        <c:axId val="5934438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5934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Sheet1!$B$130</c:f>
              <c:strCache>
                <c:ptCount val="1"/>
                <c:pt idx="0">
                  <c:v>Medical Supplies</c:v>
                </c:pt>
              </c:strCache>
            </c:strRef>
          </c:tx>
          <c:val>
            <c:numRef>
              <c:f>Sheet1!$C$130:$M$130</c:f>
              <c:numCache>
                <c:formatCode>"$"#,##0.00</c:formatCode>
                <c:ptCount val="11"/>
                <c:pt idx="0">
                  <c:v>300.72000000000003</c:v>
                </c:pt>
                <c:pt idx="1">
                  <c:v>689.93</c:v>
                </c:pt>
                <c:pt idx="3">
                  <c:v>93.92</c:v>
                </c:pt>
                <c:pt idx="4">
                  <c:v>7913.65</c:v>
                </c:pt>
                <c:pt idx="5">
                  <c:v>22074</c:v>
                </c:pt>
                <c:pt idx="6" formatCode="#,##0.00;\(#,##0.00\)">
                  <c:v>27239.63</c:v>
                </c:pt>
                <c:pt idx="7" formatCode="#,##0.00;\(#,##0.00\)">
                  <c:v>41350.71</c:v>
                </c:pt>
                <c:pt idx="8" formatCode="#,##0.00;\(#,##0.00\)">
                  <c:v>23832.5</c:v>
                </c:pt>
                <c:pt idx="9" formatCode="#,##0.00;\(#,##0.00\)">
                  <c:v>19779.560000000001</c:v>
                </c:pt>
                <c:pt idx="10" formatCode="#,##0.00;\(#,##0.00\)">
                  <c:v>15026.39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70592"/>
        <c:axId val="94272128"/>
      </c:lineChart>
      <c:catAx>
        <c:axId val="942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128"/>
        <c:crosses val="autoZero"/>
        <c:auto val="1"/>
        <c:lblAlgn val="ctr"/>
        <c:lblOffset val="100"/>
        <c:noMultiLvlLbl val="0"/>
      </c:catAx>
      <c:valAx>
        <c:axId val="9427212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94270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Sheet1!$B$82</c:f>
              <c:strCache>
                <c:ptCount val="1"/>
                <c:pt idx="0">
                  <c:v>Overtime Pay</c:v>
                </c:pt>
              </c:strCache>
            </c:strRef>
          </c:tx>
          <c:val>
            <c:numRef>
              <c:f>Sheet1!$C$82:$M$82</c:f>
              <c:numCache>
                <c:formatCode>"$"#,##0.00</c:formatCode>
                <c:ptCount val="11"/>
                <c:pt idx="0">
                  <c:v>1942.93</c:v>
                </c:pt>
                <c:pt idx="1">
                  <c:v>3198.75</c:v>
                </c:pt>
                <c:pt idx="2">
                  <c:v>25066.43</c:v>
                </c:pt>
                <c:pt idx="3">
                  <c:v>15910.93</c:v>
                </c:pt>
                <c:pt idx="4">
                  <c:v>18399.27</c:v>
                </c:pt>
                <c:pt idx="5">
                  <c:v>46698.91</c:v>
                </c:pt>
                <c:pt idx="6" formatCode="#,##0.00;\(#,##0.00\)">
                  <c:v>36765.040000000001</c:v>
                </c:pt>
                <c:pt idx="7" formatCode="#,##0.00;\(#,##0.00\)">
                  <c:v>50753.64</c:v>
                </c:pt>
                <c:pt idx="8" formatCode="#,##0.00;\(#,##0.00\)">
                  <c:v>28853.59</c:v>
                </c:pt>
                <c:pt idx="9" formatCode="#,##0.00;\(#,##0.00\)">
                  <c:v>17887.189999999999</c:v>
                </c:pt>
                <c:pt idx="10" formatCode="#,##0.00;\(#,##0.00\)">
                  <c:v>28345.73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26528"/>
        <c:axId val="59128832"/>
      </c:lineChart>
      <c:catAx>
        <c:axId val="59126528"/>
        <c:scaling>
          <c:orientation val="minMax"/>
        </c:scaling>
        <c:delete val="0"/>
        <c:axPos val="b"/>
        <c:majorTickMark val="out"/>
        <c:minorTickMark val="none"/>
        <c:tickLblPos val="nextTo"/>
        <c:crossAx val="59128832"/>
        <c:crosses val="autoZero"/>
        <c:auto val="1"/>
        <c:lblAlgn val="ctr"/>
        <c:lblOffset val="100"/>
        <c:noMultiLvlLbl val="0"/>
      </c:catAx>
      <c:valAx>
        <c:axId val="5912883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59126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Sheet1!$B$92</c:f>
              <c:strCache>
                <c:ptCount val="1"/>
                <c:pt idx="0">
                  <c:v>Salary- Incentative Pay</c:v>
                </c:pt>
              </c:strCache>
            </c:strRef>
          </c:tx>
          <c:val>
            <c:numRef>
              <c:f>Sheet1!$C$92:$M$92</c:f>
              <c:numCache>
                <c:formatCode>"$"#,##0.00</c:formatCode>
                <c:ptCount val="11"/>
                <c:pt idx="2">
                  <c:v>542.38</c:v>
                </c:pt>
                <c:pt idx="3">
                  <c:v>1904.1</c:v>
                </c:pt>
                <c:pt idx="4">
                  <c:v>7170.15</c:v>
                </c:pt>
                <c:pt idx="5">
                  <c:v>12453.95</c:v>
                </c:pt>
                <c:pt idx="6" formatCode="#,##0.00;\(#,##0.00\)">
                  <c:v>14849.2</c:v>
                </c:pt>
                <c:pt idx="7" formatCode="#,##0.00;\(#,##0.00\)">
                  <c:v>21539.78</c:v>
                </c:pt>
                <c:pt idx="8" formatCode="#,##0.00;\(#,##0.00\)">
                  <c:v>28344.94</c:v>
                </c:pt>
                <c:pt idx="9" formatCode="#,##0.00;\(#,##0.00\)">
                  <c:v>30591.14</c:v>
                </c:pt>
                <c:pt idx="10" formatCode="#,##0.00;\(#,##0.00\)">
                  <c:v>33084.25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71648"/>
        <c:axId val="88173184"/>
      </c:lineChart>
      <c:catAx>
        <c:axId val="8817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88173184"/>
        <c:crosses val="autoZero"/>
        <c:auto val="1"/>
        <c:lblAlgn val="ctr"/>
        <c:lblOffset val="100"/>
        <c:noMultiLvlLbl val="0"/>
      </c:catAx>
      <c:valAx>
        <c:axId val="8817318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8817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Sheet1!$B$98</c:f>
              <c:strCache>
                <c:ptCount val="1"/>
                <c:pt idx="0">
                  <c:v>Life &amp; Health Insurance</c:v>
                </c:pt>
              </c:strCache>
            </c:strRef>
          </c:tx>
          <c:val>
            <c:numRef>
              <c:f>Sheet1!$C$98:$M$98</c:f>
              <c:numCache>
                <c:formatCode>"$"#,##0.00</c:formatCode>
                <c:ptCount val="11"/>
                <c:pt idx="0">
                  <c:v>5684.68</c:v>
                </c:pt>
                <c:pt idx="1">
                  <c:v>6657.93</c:v>
                </c:pt>
                <c:pt idx="3">
                  <c:v>43308.02</c:v>
                </c:pt>
                <c:pt idx="4">
                  <c:v>45995.35</c:v>
                </c:pt>
                <c:pt idx="5">
                  <c:v>74135.67</c:v>
                </c:pt>
                <c:pt idx="6" formatCode="#,##0.00;\(#,##0.00\)">
                  <c:v>94280.76</c:v>
                </c:pt>
                <c:pt idx="7" formatCode="#,##0.00;\(#,##0.00\)">
                  <c:v>169478.31</c:v>
                </c:pt>
                <c:pt idx="8" formatCode="#,##0.00;\(#,##0.00\)">
                  <c:v>177585.1</c:v>
                </c:pt>
                <c:pt idx="9" formatCode="#,##0.00;\(#,##0.00\)">
                  <c:v>145163.75</c:v>
                </c:pt>
                <c:pt idx="10" formatCode="#,##0.00;\(#,##0.00\)">
                  <c:v>148376.95999999999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09792"/>
        <c:axId val="59117568"/>
      </c:lineChart>
      <c:catAx>
        <c:axId val="5820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59117568"/>
        <c:crosses val="autoZero"/>
        <c:auto val="1"/>
        <c:lblAlgn val="ctr"/>
        <c:lblOffset val="100"/>
        <c:noMultiLvlLbl val="0"/>
      </c:catAx>
      <c:valAx>
        <c:axId val="5911756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58209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Sheet1!$B$105</c:f>
              <c:strCache>
                <c:ptCount val="1"/>
                <c:pt idx="0">
                  <c:v>Audit Expense</c:v>
                </c:pt>
              </c:strCache>
            </c:strRef>
          </c:tx>
          <c:val>
            <c:numRef>
              <c:f>Sheet1!$C$105:$M$105</c:f>
              <c:numCache>
                <c:formatCode>"$"#,##0.00</c:formatCode>
                <c:ptCount val="11"/>
                <c:pt idx="0">
                  <c:v>5750</c:v>
                </c:pt>
                <c:pt idx="1">
                  <c:v>6000</c:v>
                </c:pt>
                <c:pt idx="3">
                  <c:v>6500</c:v>
                </c:pt>
                <c:pt idx="4">
                  <c:v>6500</c:v>
                </c:pt>
                <c:pt idx="5">
                  <c:v>9595.6</c:v>
                </c:pt>
                <c:pt idx="6" formatCode="#,##0.00;\(#,##0.00\)">
                  <c:v>14750</c:v>
                </c:pt>
                <c:pt idx="7" formatCode="#,##0.00;\(#,##0.00\)">
                  <c:v>14000</c:v>
                </c:pt>
                <c:pt idx="8" formatCode="#,##0.00;\(#,##0.00\)">
                  <c:v>20000</c:v>
                </c:pt>
                <c:pt idx="9" formatCode="#,##0.00;\(#,##0.00\)">
                  <c:v>20000</c:v>
                </c:pt>
                <c:pt idx="10" formatCode="#,##0.00;\(#,##0.00\)">
                  <c:v>19100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37472"/>
        <c:axId val="94939392"/>
      </c:lineChart>
      <c:catAx>
        <c:axId val="9493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94939392"/>
        <c:crosses val="autoZero"/>
        <c:auto val="1"/>
        <c:lblAlgn val="ctr"/>
        <c:lblOffset val="100"/>
        <c:noMultiLvlLbl val="0"/>
      </c:catAx>
      <c:valAx>
        <c:axId val="9493939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94937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609033245844271"/>
          <c:y val="3.24074074074074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Sheet1!$B$140</c:f>
              <c:strCache>
                <c:ptCount val="1"/>
                <c:pt idx="0">
                  <c:v>Office Supplies</c:v>
                </c:pt>
              </c:strCache>
            </c:strRef>
          </c:tx>
          <c:val>
            <c:numRef>
              <c:f>Sheet1!$C$140:$M$140</c:f>
              <c:numCache>
                <c:formatCode>"$"#,##0.00</c:formatCode>
                <c:ptCount val="11"/>
                <c:pt idx="0">
                  <c:v>1525.43</c:v>
                </c:pt>
                <c:pt idx="1">
                  <c:v>1598.14</c:v>
                </c:pt>
                <c:pt idx="3">
                  <c:v>5610.28</c:v>
                </c:pt>
                <c:pt idx="4">
                  <c:v>14139.25</c:v>
                </c:pt>
                <c:pt idx="5">
                  <c:v>12579.24</c:v>
                </c:pt>
                <c:pt idx="6" formatCode="#,##0.00;\(#,##0.00\)">
                  <c:v>14305.8</c:v>
                </c:pt>
                <c:pt idx="7" formatCode="#,##0.00;\(#,##0.00\)">
                  <c:v>13090.18</c:v>
                </c:pt>
                <c:pt idx="8" formatCode="#,##0.00;\(#,##0.00\)">
                  <c:v>11743.13</c:v>
                </c:pt>
                <c:pt idx="9" formatCode="#,##0.00;\(#,##0.00\)">
                  <c:v>3183.01</c:v>
                </c:pt>
                <c:pt idx="10" formatCode="#,##0.00;\(#,##0.00\)">
                  <c:v>6499.62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20192"/>
        <c:axId val="59467264"/>
      </c:lineChart>
      <c:catAx>
        <c:axId val="5932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59467264"/>
        <c:crosses val="autoZero"/>
        <c:auto val="1"/>
        <c:lblAlgn val="ctr"/>
        <c:lblOffset val="100"/>
        <c:noMultiLvlLbl val="0"/>
      </c:catAx>
      <c:valAx>
        <c:axId val="59467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59320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Sheet1!$B$65</c:f>
              <c:strCache>
                <c:ptCount val="1"/>
                <c:pt idx="0">
                  <c:v>Number of Personel</c:v>
                </c:pt>
              </c:strCache>
            </c:strRef>
          </c:tx>
          <c:val>
            <c:numRef>
              <c:f>Sheet1!$C$65:$M$65</c:f>
              <c:numCache>
                <c:formatCode>0.00</c:formatCode>
                <c:ptCount val="11"/>
                <c:pt idx="0">
                  <c:v>5</c:v>
                </c:pt>
                <c:pt idx="1">
                  <c:v>8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17</c:v>
                </c:pt>
                <c:pt idx="6">
                  <c:v>31</c:v>
                </c:pt>
                <c:pt idx="7">
                  <c:v>31</c:v>
                </c:pt>
                <c:pt idx="8">
                  <c:v>29</c:v>
                </c:pt>
                <c:pt idx="9">
                  <c:v>22</c:v>
                </c:pt>
                <c:pt idx="10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06624"/>
        <c:axId val="98508160"/>
      </c:lineChart>
      <c:catAx>
        <c:axId val="9850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98508160"/>
        <c:crosses val="autoZero"/>
        <c:auto val="1"/>
        <c:lblAlgn val="ctr"/>
        <c:lblOffset val="100"/>
        <c:noMultiLvlLbl val="0"/>
      </c:catAx>
      <c:valAx>
        <c:axId val="98508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8506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1</xdr:row>
      <xdr:rowOff>23812</xdr:rowOff>
    </xdr:from>
    <xdr:to>
      <xdr:col>22</xdr:col>
      <xdr:colOff>180975</xdr:colOff>
      <xdr:row>15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180975</xdr:colOff>
      <xdr:row>59</xdr:row>
      <xdr:rowOff>42862</xdr:rowOff>
    </xdr:from>
    <xdr:to>
      <xdr:col>21</xdr:col>
      <xdr:colOff>485775</xdr:colOff>
      <xdr:row>73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600075</xdr:colOff>
      <xdr:row>59</xdr:row>
      <xdr:rowOff>42862</xdr:rowOff>
    </xdr:from>
    <xdr:to>
      <xdr:col>29</xdr:col>
      <xdr:colOff>295275</xdr:colOff>
      <xdr:row>73</xdr:row>
      <xdr:rowOff>119062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523875</xdr:colOff>
      <xdr:row>15</xdr:row>
      <xdr:rowOff>185737</xdr:rowOff>
    </xdr:from>
    <xdr:to>
      <xdr:col>22</xdr:col>
      <xdr:colOff>219075</xdr:colOff>
      <xdr:row>30</xdr:row>
      <xdr:rowOff>71437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533400</xdr:colOff>
      <xdr:row>30</xdr:row>
      <xdr:rowOff>128587</xdr:rowOff>
    </xdr:from>
    <xdr:to>
      <xdr:col>22</xdr:col>
      <xdr:colOff>228600</xdr:colOff>
      <xdr:row>45</xdr:row>
      <xdr:rowOff>14287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152400</xdr:colOff>
      <xdr:row>90</xdr:row>
      <xdr:rowOff>90487</xdr:rowOff>
    </xdr:from>
    <xdr:to>
      <xdr:col>21</xdr:col>
      <xdr:colOff>419100</xdr:colOff>
      <xdr:row>104</xdr:row>
      <xdr:rowOff>166687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114300</xdr:colOff>
      <xdr:row>118</xdr:row>
      <xdr:rowOff>23812</xdr:rowOff>
    </xdr:from>
    <xdr:to>
      <xdr:col>21</xdr:col>
      <xdr:colOff>419100</xdr:colOff>
      <xdr:row>132</xdr:row>
      <xdr:rowOff>100012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104775</xdr:colOff>
      <xdr:row>132</xdr:row>
      <xdr:rowOff>166687</xdr:rowOff>
    </xdr:from>
    <xdr:to>
      <xdr:col>21</xdr:col>
      <xdr:colOff>409575</xdr:colOff>
      <xdr:row>147</xdr:row>
      <xdr:rowOff>52387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552450</xdr:colOff>
      <xdr:row>118</xdr:row>
      <xdr:rowOff>23812</xdr:rowOff>
    </xdr:from>
    <xdr:to>
      <xdr:col>29</xdr:col>
      <xdr:colOff>247650</xdr:colOff>
      <xdr:row>132</xdr:row>
      <xdr:rowOff>100012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600075</xdr:colOff>
      <xdr:row>75</xdr:row>
      <xdr:rowOff>119062</xdr:rowOff>
    </xdr:from>
    <xdr:to>
      <xdr:col>29</xdr:col>
      <xdr:colOff>295275</xdr:colOff>
      <xdr:row>90</xdr:row>
      <xdr:rowOff>4762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161925</xdr:colOff>
      <xdr:row>75</xdr:row>
      <xdr:rowOff>100012</xdr:rowOff>
    </xdr:from>
    <xdr:to>
      <xdr:col>21</xdr:col>
      <xdr:colOff>466725</xdr:colOff>
      <xdr:row>89</xdr:row>
      <xdr:rowOff>176212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90</xdr:row>
      <xdr:rowOff>109537</xdr:rowOff>
    </xdr:from>
    <xdr:to>
      <xdr:col>29</xdr:col>
      <xdr:colOff>304800</xdr:colOff>
      <xdr:row>104</xdr:row>
      <xdr:rowOff>185737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142874</xdr:colOff>
      <xdr:row>105</xdr:row>
      <xdr:rowOff>104775</xdr:rowOff>
    </xdr:from>
    <xdr:to>
      <xdr:col>21</xdr:col>
      <xdr:colOff>419099</xdr:colOff>
      <xdr:row>117</xdr:row>
      <xdr:rowOff>104775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552450</xdr:colOff>
      <xdr:row>132</xdr:row>
      <xdr:rowOff>166687</xdr:rowOff>
    </xdr:from>
    <xdr:to>
      <xdr:col>29</xdr:col>
      <xdr:colOff>247650</xdr:colOff>
      <xdr:row>147</xdr:row>
      <xdr:rowOff>52387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209550</xdr:colOff>
      <xdr:row>45</xdr:row>
      <xdr:rowOff>14287</xdr:rowOff>
    </xdr:from>
    <xdr:to>
      <xdr:col>21</xdr:col>
      <xdr:colOff>514350</xdr:colOff>
      <xdr:row>59</xdr:row>
      <xdr:rowOff>90487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2"/>
  <sheetViews>
    <sheetView tabSelected="1" topLeftCell="A2" workbookViewId="0">
      <pane ySplit="660" activePane="bottomLeft"/>
      <selection activeCell="A55" sqref="A55"/>
      <selection pane="bottomLeft" activeCell="J3" sqref="J3"/>
    </sheetView>
  </sheetViews>
  <sheetFormatPr defaultRowHeight="15" x14ac:dyDescent="0.25"/>
  <cols>
    <col min="2" max="2" width="28.140625" customWidth="1"/>
    <col min="3" max="3" width="12.85546875" customWidth="1"/>
    <col min="4" max="4" width="13.7109375" customWidth="1"/>
    <col min="5" max="5" width="13.140625" customWidth="1"/>
    <col min="6" max="6" width="10.85546875" bestFit="1" customWidth="1"/>
    <col min="7" max="8" width="12.7109375" bestFit="1" customWidth="1"/>
    <col min="9" max="9" width="12.42578125" customWidth="1"/>
    <col min="10" max="10" width="12.7109375" customWidth="1"/>
    <col min="11" max="12" width="13.140625" customWidth="1"/>
    <col min="13" max="13" width="12.28515625" customWidth="1"/>
  </cols>
  <sheetData>
    <row r="2" spans="2:14" x14ac:dyDescent="0.25">
      <c r="B2" s="1"/>
      <c r="C2" s="1">
        <v>2000</v>
      </c>
      <c r="D2" s="1">
        <v>2001</v>
      </c>
      <c r="E2" s="1">
        <v>2002</v>
      </c>
      <c r="F2" s="1">
        <v>2003</v>
      </c>
      <c r="G2" s="1">
        <v>2004</v>
      </c>
      <c r="H2" s="1">
        <v>2005</v>
      </c>
      <c r="I2" s="3">
        <v>2006</v>
      </c>
      <c r="J2" s="3">
        <v>2007</v>
      </c>
      <c r="K2" s="3">
        <v>2008</v>
      </c>
      <c r="L2" s="3">
        <v>2009</v>
      </c>
      <c r="M2" s="3">
        <v>2010</v>
      </c>
      <c r="N2" s="3">
        <v>2011</v>
      </c>
    </row>
    <row r="3" spans="2:14" x14ac:dyDescent="0.25">
      <c r="B3" s="4" t="s">
        <v>0</v>
      </c>
      <c r="C3" s="10">
        <v>353267.66</v>
      </c>
      <c r="D3" s="10">
        <v>386536.96000000002</v>
      </c>
      <c r="E3" s="10">
        <v>973447.74</v>
      </c>
      <c r="F3" s="10">
        <v>1032786.82</v>
      </c>
      <c r="G3" s="10">
        <v>1128821.48</v>
      </c>
      <c r="H3" s="10">
        <v>1244981.17</v>
      </c>
      <c r="I3" s="8">
        <v>2013452.85</v>
      </c>
      <c r="J3" s="5">
        <v>2601108.4300000002</v>
      </c>
      <c r="K3" s="5">
        <v>2705573.58</v>
      </c>
      <c r="L3" s="5">
        <v>2259071.66</v>
      </c>
      <c r="M3" s="5">
        <v>2095080</v>
      </c>
      <c r="N3" s="1"/>
    </row>
    <row r="4" spans="2:14" x14ac:dyDescent="0.25">
      <c r="B4" s="4" t="s">
        <v>1</v>
      </c>
      <c r="C4" s="10">
        <v>11609.67</v>
      </c>
      <c r="D4" s="10">
        <v>20715.009999999998</v>
      </c>
      <c r="E4" s="10">
        <v>28247.93</v>
      </c>
      <c r="F4" s="10">
        <v>35066.86</v>
      </c>
      <c r="G4" s="10">
        <v>46780.13</v>
      </c>
      <c r="H4" s="10">
        <v>62608.94</v>
      </c>
      <c r="I4" s="8">
        <v>77463.53</v>
      </c>
      <c r="J4" s="5">
        <v>0</v>
      </c>
      <c r="K4" s="5">
        <v>0</v>
      </c>
      <c r="L4" s="5">
        <v>0</v>
      </c>
      <c r="M4" s="5">
        <v>33025.449999999997</v>
      </c>
      <c r="N4" s="1"/>
    </row>
    <row r="5" spans="2:14" x14ac:dyDescent="0.25">
      <c r="B5" s="4" t="s">
        <v>2</v>
      </c>
      <c r="C5" s="10">
        <v>0</v>
      </c>
      <c r="D5" s="10">
        <v>0</v>
      </c>
      <c r="E5" s="10"/>
      <c r="F5" s="10"/>
      <c r="G5" s="10">
        <v>160</v>
      </c>
      <c r="H5" s="10">
        <v>9677.17</v>
      </c>
      <c r="I5" s="8">
        <v>5644.86</v>
      </c>
      <c r="J5" s="5">
        <v>6216.61</v>
      </c>
      <c r="K5" s="5">
        <v>6207.23</v>
      </c>
      <c r="L5" s="5">
        <v>25940.44</v>
      </c>
      <c r="M5" s="5">
        <v>1305</v>
      </c>
      <c r="N5" s="1"/>
    </row>
    <row r="6" spans="2:14" x14ac:dyDescent="0.25">
      <c r="B6" s="4" t="s">
        <v>3</v>
      </c>
      <c r="C6" s="10">
        <v>0</v>
      </c>
      <c r="D6" s="10">
        <v>5000</v>
      </c>
      <c r="E6" s="10">
        <v>1280</v>
      </c>
      <c r="F6" s="10"/>
      <c r="G6" s="10">
        <v>45511.35</v>
      </c>
      <c r="H6" s="10">
        <v>94000.5</v>
      </c>
      <c r="I6" s="8">
        <v>2500</v>
      </c>
      <c r="J6" s="5">
        <v>0</v>
      </c>
      <c r="K6" s="5">
        <v>0</v>
      </c>
      <c r="L6" s="5">
        <v>5072.58</v>
      </c>
      <c r="M6" s="5">
        <v>0</v>
      </c>
      <c r="N6" s="1"/>
    </row>
    <row r="7" spans="2:14" x14ac:dyDescent="0.25">
      <c r="B7" s="4" t="s">
        <v>4</v>
      </c>
      <c r="C7" s="10">
        <v>0</v>
      </c>
      <c r="D7" s="10">
        <v>0</v>
      </c>
      <c r="E7" s="10"/>
      <c r="F7" s="10"/>
      <c r="G7" s="10"/>
      <c r="H7" s="10"/>
      <c r="I7" s="8">
        <v>0</v>
      </c>
      <c r="J7" s="5">
        <v>0</v>
      </c>
      <c r="K7" s="5">
        <v>128300</v>
      </c>
      <c r="L7" s="5">
        <v>0</v>
      </c>
      <c r="M7" s="5">
        <v>0</v>
      </c>
      <c r="N7" s="1"/>
    </row>
    <row r="8" spans="2:14" x14ac:dyDescent="0.25">
      <c r="B8" s="4" t="s">
        <v>5</v>
      </c>
      <c r="C8" s="10">
        <v>0</v>
      </c>
      <c r="D8" s="10">
        <v>0</v>
      </c>
      <c r="E8" s="10"/>
      <c r="F8" s="10"/>
      <c r="G8" s="10"/>
      <c r="H8" s="10"/>
      <c r="I8" s="8">
        <v>0</v>
      </c>
      <c r="J8" s="5">
        <v>0</v>
      </c>
      <c r="K8" s="5">
        <v>0</v>
      </c>
      <c r="L8" s="5">
        <v>0</v>
      </c>
      <c r="M8" s="5">
        <v>0</v>
      </c>
      <c r="N8" s="1"/>
    </row>
    <row r="9" spans="2:14" x14ac:dyDescent="0.25">
      <c r="B9" s="4" t="s">
        <v>6</v>
      </c>
      <c r="C9" s="10">
        <v>0</v>
      </c>
      <c r="D9" s="10">
        <v>0</v>
      </c>
      <c r="E9" s="10"/>
      <c r="F9" s="10"/>
      <c r="G9" s="10"/>
      <c r="H9" s="10"/>
      <c r="I9" s="8">
        <v>102754.8</v>
      </c>
      <c r="J9" s="5">
        <v>159564</v>
      </c>
      <c r="K9" s="5">
        <v>155103.9</v>
      </c>
      <c r="L9" s="5">
        <v>94566.13</v>
      </c>
      <c r="M9" s="5">
        <v>36561.54</v>
      </c>
      <c r="N9" s="1"/>
    </row>
    <row r="10" spans="2:14" x14ac:dyDescent="0.25">
      <c r="B10" s="4" t="s">
        <v>7</v>
      </c>
      <c r="C10" s="10">
        <v>0</v>
      </c>
      <c r="D10" s="10">
        <v>0</v>
      </c>
      <c r="E10" s="10"/>
      <c r="F10" s="10"/>
      <c r="G10" s="10"/>
      <c r="H10" s="10"/>
      <c r="I10" s="8">
        <v>0</v>
      </c>
      <c r="J10" s="5">
        <v>0</v>
      </c>
      <c r="K10" s="5">
        <v>0</v>
      </c>
      <c r="L10" s="5">
        <v>0</v>
      </c>
      <c r="M10" s="5">
        <v>0</v>
      </c>
      <c r="N10" s="1"/>
    </row>
    <row r="11" spans="2:14" x14ac:dyDescent="0.25">
      <c r="B11" s="4" t="s">
        <v>8</v>
      </c>
      <c r="C11" s="10">
        <v>0</v>
      </c>
      <c r="D11" s="10">
        <v>0</v>
      </c>
      <c r="E11" s="10"/>
      <c r="F11" s="10"/>
      <c r="G11" s="10"/>
      <c r="H11" s="10"/>
      <c r="I11" s="8">
        <v>0</v>
      </c>
      <c r="J11" s="5">
        <v>0</v>
      </c>
      <c r="K11" s="5">
        <v>5889.33</v>
      </c>
      <c r="L11" s="5">
        <v>0</v>
      </c>
      <c r="M11" s="5">
        <v>0</v>
      </c>
      <c r="N11" s="1"/>
    </row>
    <row r="12" spans="2:14" x14ac:dyDescent="0.25">
      <c r="B12" s="4" t="s">
        <v>9</v>
      </c>
      <c r="C12" s="10">
        <v>0</v>
      </c>
      <c r="D12" s="10">
        <v>0</v>
      </c>
      <c r="E12" s="10"/>
      <c r="F12" s="10"/>
      <c r="G12" s="10"/>
      <c r="H12" s="10"/>
      <c r="I12" s="8">
        <v>0</v>
      </c>
      <c r="J12" s="5">
        <v>40000</v>
      </c>
      <c r="K12" s="5">
        <v>0</v>
      </c>
      <c r="L12" s="5">
        <v>0</v>
      </c>
      <c r="M12" s="5">
        <v>0</v>
      </c>
      <c r="N12" s="1"/>
    </row>
    <row r="13" spans="2:14" x14ac:dyDescent="0.25">
      <c r="B13" s="4" t="s">
        <v>10</v>
      </c>
      <c r="C13" s="10">
        <v>0</v>
      </c>
      <c r="D13" s="10">
        <v>0</v>
      </c>
      <c r="E13" s="10"/>
      <c r="F13" s="10"/>
      <c r="G13" s="10"/>
      <c r="H13" s="10"/>
      <c r="I13" s="8">
        <v>0</v>
      </c>
      <c r="J13" s="5">
        <v>0</v>
      </c>
      <c r="K13" s="5">
        <v>0</v>
      </c>
      <c r="L13" s="5">
        <v>0</v>
      </c>
      <c r="M13" s="5">
        <v>0</v>
      </c>
      <c r="N13" s="1"/>
    </row>
    <row r="14" spans="2:14" x14ac:dyDescent="0.25">
      <c r="B14" s="4" t="s">
        <v>11</v>
      </c>
      <c r="C14" s="10">
        <v>0</v>
      </c>
      <c r="D14" s="10">
        <v>0</v>
      </c>
      <c r="E14" s="10"/>
      <c r="F14" s="10"/>
      <c r="G14" s="10"/>
      <c r="H14" s="10"/>
      <c r="I14" s="8">
        <v>58214.87</v>
      </c>
      <c r="J14" s="5">
        <v>2445.87</v>
      </c>
      <c r="K14" s="5">
        <v>0</v>
      </c>
      <c r="L14" s="5">
        <v>0</v>
      </c>
      <c r="M14" s="5">
        <v>0</v>
      </c>
      <c r="N14" s="1"/>
    </row>
    <row r="15" spans="2:14" x14ac:dyDescent="0.25">
      <c r="B15" s="4" t="s">
        <v>12</v>
      </c>
      <c r="C15" s="10">
        <v>0</v>
      </c>
      <c r="D15" s="10">
        <v>0</v>
      </c>
      <c r="E15" s="10"/>
      <c r="F15" s="10"/>
      <c r="G15" s="10"/>
      <c r="H15" s="10"/>
      <c r="I15" s="8">
        <v>43788.78</v>
      </c>
      <c r="J15" s="5">
        <v>0</v>
      </c>
      <c r="K15" s="5">
        <v>0</v>
      </c>
      <c r="L15" s="5">
        <v>0</v>
      </c>
      <c r="M15" s="5">
        <v>0</v>
      </c>
      <c r="N15" s="1"/>
    </row>
    <row r="16" spans="2:14" x14ac:dyDescent="0.25">
      <c r="B16" s="4" t="s">
        <v>13</v>
      </c>
      <c r="C16" s="10">
        <v>0</v>
      </c>
      <c r="D16" s="10">
        <v>0</v>
      </c>
      <c r="E16" s="10">
        <v>200</v>
      </c>
      <c r="F16" s="10">
        <v>450</v>
      </c>
      <c r="G16" s="10">
        <v>517.4</v>
      </c>
      <c r="H16" s="10"/>
      <c r="I16" s="8">
        <v>4247.5</v>
      </c>
      <c r="J16" s="5">
        <v>2812.58</v>
      </c>
      <c r="K16" s="5">
        <v>5640</v>
      </c>
      <c r="L16" s="5">
        <v>0</v>
      </c>
      <c r="M16" s="5">
        <v>5480</v>
      </c>
      <c r="N16" s="1"/>
    </row>
    <row r="17" spans="2:13" x14ac:dyDescent="0.25">
      <c r="B17" s="4" t="s">
        <v>14</v>
      </c>
      <c r="C17" s="10">
        <v>0</v>
      </c>
      <c r="D17" s="10">
        <v>0</v>
      </c>
      <c r="E17" s="10"/>
      <c r="F17" s="10"/>
      <c r="G17" s="10"/>
      <c r="H17" s="10"/>
      <c r="I17" s="8">
        <v>0</v>
      </c>
      <c r="J17" s="5">
        <v>200</v>
      </c>
      <c r="K17" s="5">
        <v>0</v>
      </c>
      <c r="L17" s="5">
        <v>0</v>
      </c>
      <c r="M17" s="5">
        <v>0</v>
      </c>
    </row>
    <row r="18" spans="2:13" x14ac:dyDescent="0.25">
      <c r="B18" s="4" t="s">
        <v>15</v>
      </c>
      <c r="C18" s="10">
        <v>0</v>
      </c>
      <c r="D18" s="10">
        <v>0</v>
      </c>
      <c r="E18" s="10"/>
      <c r="F18" s="10"/>
      <c r="G18" s="10"/>
      <c r="H18" s="10"/>
      <c r="I18" s="8">
        <v>0</v>
      </c>
      <c r="J18" s="5">
        <v>0</v>
      </c>
      <c r="K18" s="5">
        <v>0</v>
      </c>
      <c r="L18" s="5">
        <v>1150</v>
      </c>
      <c r="M18" s="5">
        <v>1225</v>
      </c>
    </row>
    <row r="19" spans="2:13" x14ac:dyDescent="0.25">
      <c r="B19" s="4" t="s">
        <v>16</v>
      </c>
      <c r="C19" s="10">
        <v>0</v>
      </c>
      <c r="D19" s="10">
        <v>0</v>
      </c>
      <c r="E19" s="10"/>
      <c r="F19" s="10"/>
      <c r="G19" s="10"/>
      <c r="H19" s="10"/>
      <c r="I19" s="8">
        <v>4695</v>
      </c>
      <c r="J19" s="5">
        <v>930.76</v>
      </c>
      <c r="K19" s="5">
        <v>1342.32</v>
      </c>
      <c r="L19" s="5">
        <v>0</v>
      </c>
      <c r="M19" s="5">
        <v>0</v>
      </c>
    </row>
    <row r="20" spans="2:13" x14ac:dyDescent="0.25">
      <c r="B20" s="4" t="s">
        <v>17</v>
      </c>
      <c r="C20" s="10">
        <v>0</v>
      </c>
      <c r="D20" s="10">
        <v>0</v>
      </c>
      <c r="E20" s="10"/>
      <c r="F20" s="10"/>
      <c r="G20" s="10"/>
      <c r="H20" s="10">
        <v>7355</v>
      </c>
      <c r="I20" s="8">
        <v>56115.02</v>
      </c>
      <c r="J20" s="5">
        <v>38622.44</v>
      </c>
      <c r="K20" s="5">
        <v>52602.09</v>
      </c>
      <c r="L20" s="5">
        <v>21221.16</v>
      </c>
      <c r="M20" s="5">
        <v>10060.379999999999</v>
      </c>
    </row>
    <row r="21" spans="2:13" x14ac:dyDescent="0.25">
      <c r="B21" s="4" t="s">
        <v>18</v>
      </c>
      <c r="C21" s="10">
        <v>0</v>
      </c>
      <c r="D21" s="10">
        <v>0</v>
      </c>
      <c r="E21" s="10"/>
      <c r="F21" s="10"/>
      <c r="G21" s="10"/>
      <c r="H21" s="10"/>
      <c r="I21" s="8">
        <v>-2534</v>
      </c>
      <c r="J21" s="5">
        <v>-4395.5200000000004</v>
      </c>
      <c r="K21" s="5">
        <v>-2031.01</v>
      </c>
      <c r="L21" s="5">
        <v>-1928.08</v>
      </c>
      <c r="M21" s="5">
        <v>-100</v>
      </c>
    </row>
    <row r="22" spans="2:13" x14ac:dyDescent="0.25">
      <c r="B22" s="4" t="s">
        <v>19</v>
      </c>
      <c r="C22" s="10">
        <v>0</v>
      </c>
      <c r="D22" s="10">
        <v>0</v>
      </c>
      <c r="E22" s="10"/>
      <c r="F22" s="10"/>
      <c r="G22" s="10"/>
      <c r="H22" s="10"/>
      <c r="I22" s="8">
        <v>0</v>
      </c>
      <c r="J22" s="5">
        <v>0</v>
      </c>
      <c r="K22" s="5">
        <v>0</v>
      </c>
      <c r="L22" s="5">
        <v>0</v>
      </c>
      <c r="M22" s="5">
        <v>862</v>
      </c>
    </row>
    <row r="23" spans="2:13" x14ac:dyDescent="0.25">
      <c r="B23" s="4" t="s">
        <v>20</v>
      </c>
      <c r="C23" s="10">
        <v>0</v>
      </c>
      <c r="D23" s="10">
        <v>0</v>
      </c>
      <c r="E23" s="10"/>
      <c r="F23" s="10"/>
      <c r="G23" s="10"/>
      <c r="H23" s="10"/>
      <c r="I23" s="8">
        <v>0</v>
      </c>
      <c r="J23" s="5">
        <v>8305</v>
      </c>
      <c r="K23" s="5">
        <v>9975</v>
      </c>
      <c r="L23" s="5">
        <v>345</v>
      </c>
      <c r="M23" s="5">
        <v>756</v>
      </c>
    </row>
    <row r="24" spans="2:13" x14ac:dyDescent="0.25">
      <c r="B24" s="4" t="s">
        <v>21</v>
      </c>
      <c r="C24" s="10">
        <v>0</v>
      </c>
      <c r="D24" s="10">
        <v>0</v>
      </c>
      <c r="E24" s="10"/>
      <c r="F24" s="10"/>
      <c r="G24" s="10"/>
      <c r="H24" s="10"/>
      <c r="I24" s="8">
        <v>0</v>
      </c>
      <c r="J24" s="5">
        <v>0</v>
      </c>
      <c r="K24" s="5">
        <v>190</v>
      </c>
      <c r="L24" s="5">
        <v>0</v>
      </c>
      <c r="M24" s="5">
        <v>0</v>
      </c>
    </row>
    <row r="25" spans="2:13" x14ac:dyDescent="0.25">
      <c r="B25" s="4" t="s">
        <v>22</v>
      </c>
      <c r="C25" s="10">
        <v>0</v>
      </c>
      <c r="D25" s="10">
        <v>0</v>
      </c>
      <c r="E25" s="10"/>
      <c r="F25" s="10"/>
      <c r="G25" s="10"/>
      <c r="H25" s="10"/>
      <c r="I25" s="8">
        <v>0</v>
      </c>
      <c r="J25" s="5">
        <v>0</v>
      </c>
      <c r="K25" s="5">
        <v>0</v>
      </c>
      <c r="L25" s="5">
        <v>0</v>
      </c>
      <c r="M25" s="5">
        <v>0</v>
      </c>
    </row>
    <row r="26" spans="2:13" x14ac:dyDescent="0.25">
      <c r="B26" s="4" t="s">
        <v>23</v>
      </c>
      <c r="C26" s="10">
        <v>0</v>
      </c>
      <c r="D26" s="10">
        <v>0</v>
      </c>
      <c r="E26" s="10"/>
      <c r="F26" s="10"/>
      <c r="G26" s="10"/>
      <c r="H26" s="10"/>
      <c r="I26" s="8">
        <v>0</v>
      </c>
      <c r="J26" s="5">
        <v>0</v>
      </c>
      <c r="K26" s="5">
        <v>500</v>
      </c>
      <c r="L26" s="5">
        <v>0</v>
      </c>
      <c r="M26" s="5">
        <v>0</v>
      </c>
    </row>
    <row r="27" spans="2:13" x14ac:dyDescent="0.25">
      <c r="B27" s="4" t="s">
        <v>24</v>
      </c>
      <c r="C27" s="10">
        <v>0</v>
      </c>
      <c r="D27" s="10">
        <v>0</v>
      </c>
      <c r="E27" s="10"/>
      <c r="F27" s="10"/>
      <c r="G27" s="10"/>
      <c r="H27" s="10"/>
      <c r="I27" s="8">
        <v>0</v>
      </c>
      <c r="J27" s="5">
        <v>15000</v>
      </c>
      <c r="K27" s="5">
        <v>46200</v>
      </c>
      <c r="L27" s="5">
        <v>0</v>
      </c>
      <c r="M27" s="5">
        <v>0</v>
      </c>
    </row>
    <row r="28" spans="2:13" x14ac:dyDescent="0.25">
      <c r="B28" s="4" t="s">
        <v>25</v>
      </c>
      <c r="C28" s="10">
        <v>0</v>
      </c>
      <c r="D28" s="10">
        <v>0</v>
      </c>
      <c r="E28" s="10"/>
      <c r="F28" s="10"/>
      <c r="G28" s="10"/>
      <c r="H28" s="10"/>
      <c r="I28" s="8">
        <v>0</v>
      </c>
      <c r="J28" s="5">
        <v>0</v>
      </c>
      <c r="K28" s="5">
        <v>0</v>
      </c>
      <c r="L28" s="5">
        <v>0</v>
      </c>
      <c r="M28" s="5">
        <v>0</v>
      </c>
    </row>
    <row r="29" spans="2:13" x14ac:dyDescent="0.25">
      <c r="B29" s="4" t="s">
        <v>25</v>
      </c>
      <c r="C29" s="10">
        <v>0</v>
      </c>
      <c r="D29" s="10">
        <v>0</v>
      </c>
      <c r="E29" s="10"/>
      <c r="F29" s="10"/>
      <c r="G29" s="10"/>
      <c r="H29" s="10"/>
      <c r="I29" s="8">
        <v>0</v>
      </c>
      <c r="J29" s="5">
        <v>0</v>
      </c>
      <c r="K29" s="5">
        <v>1000</v>
      </c>
      <c r="L29" s="5">
        <v>0</v>
      </c>
      <c r="M29" s="5">
        <v>0</v>
      </c>
    </row>
    <row r="30" spans="2:13" x14ac:dyDescent="0.25">
      <c r="B30" s="4" t="s">
        <v>26</v>
      </c>
      <c r="C30" s="10">
        <v>7825</v>
      </c>
      <c r="D30" s="10">
        <v>975</v>
      </c>
      <c r="E30" s="10">
        <v>2094.36</v>
      </c>
      <c r="F30" s="10"/>
      <c r="G30" s="10">
        <v>493.53</v>
      </c>
      <c r="H30" s="10"/>
      <c r="I30" s="8">
        <v>11505</v>
      </c>
      <c r="J30" s="5">
        <v>3870</v>
      </c>
      <c r="K30" s="5">
        <v>1100</v>
      </c>
      <c r="L30" s="5">
        <v>250</v>
      </c>
      <c r="M30" s="5">
        <v>300</v>
      </c>
    </row>
    <row r="31" spans="2:13" x14ac:dyDescent="0.25">
      <c r="B31" s="4" t="s">
        <v>27</v>
      </c>
      <c r="C31" s="10">
        <v>0</v>
      </c>
      <c r="D31" s="10">
        <v>0</v>
      </c>
      <c r="E31" s="10"/>
      <c r="F31" s="10"/>
      <c r="G31" s="10"/>
      <c r="H31" s="10"/>
      <c r="I31" s="8">
        <v>0</v>
      </c>
      <c r="J31" s="5">
        <v>0</v>
      </c>
      <c r="K31" s="5">
        <v>0</v>
      </c>
      <c r="L31" s="5">
        <v>0</v>
      </c>
      <c r="M31" s="5">
        <v>0</v>
      </c>
    </row>
    <row r="32" spans="2:13" x14ac:dyDescent="0.25">
      <c r="B32" s="4" t="s">
        <v>28</v>
      </c>
      <c r="C32" s="10">
        <v>0</v>
      </c>
      <c r="D32" s="10">
        <v>0</v>
      </c>
      <c r="E32" s="10"/>
      <c r="F32" s="10"/>
      <c r="G32" s="10"/>
      <c r="H32" s="10"/>
      <c r="I32" s="8">
        <v>0</v>
      </c>
      <c r="J32" s="5">
        <v>0</v>
      </c>
      <c r="K32" s="5">
        <v>0</v>
      </c>
      <c r="L32" s="5">
        <v>0</v>
      </c>
      <c r="M32" s="5">
        <v>0</v>
      </c>
    </row>
    <row r="33" spans="2:13" x14ac:dyDescent="0.25">
      <c r="B33" s="4" t="s">
        <v>29</v>
      </c>
      <c r="C33" s="10">
        <v>0</v>
      </c>
      <c r="D33" s="10">
        <v>0</v>
      </c>
      <c r="E33" s="10"/>
      <c r="F33" s="10"/>
      <c r="G33" s="10"/>
      <c r="H33" s="10"/>
      <c r="I33" s="8">
        <v>0</v>
      </c>
      <c r="J33" s="5">
        <v>0</v>
      </c>
      <c r="K33" s="5">
        <v>0</v>
      </c>
      <c r="L33" s="5">
        <v>0</v>
      </c>
      <c r="M33" s="5">
        <v>0</v>
      </c>
    </row>
    <row r="34" spans="2:13" x14ac:dyDescent="0.25">
      <c r="B34" s="4" t="s">
        <v>30</v>
      </c>
      <c r="C34" s="10">
        <v>13394.64</v>
      </c>
      <c r="D34" s="10">
        <v>10790.05</v>
      </c>
      <c r="E34" s="10">
        <v>10015.42</v>
      </c>
      <c r="F34" s="10">
        <v>10559.6</v>
      </c>
      <c r="G34" s="10">
        <v>7829.15</v>
      </c>
      <c r="H34" s="10">
        <v>9019.91</v>
      </c>
      <c r="I34" s="8">
        <v>23803.85</v>
      </c>
      <c r="J34" s="5">
        <v>42201.8</v>
      </c>
      <c r="K34" s="5">
        <v>18952.259999999998</v>
      </c>
      <c r="L34" s="5">
        <v>4284.95</v>
      </c>
      <c r="M34" s="5">
        <v>2354.9499999999998</v>
      </c>
    </row>
    <row r="35" spans="2:13" x14ac:dyDescent="0.25">
      <c r="B35" s="4" t="s">
        <v>31</v>
      </c>
      <c r="C35" s="10">
        <v>0</v>
      </c>
      <c r="D35" s="10">
        <v>0</v>
      </c>
      <c r="E35" s="10"/>
      <c r="F35" s="10"/>
      <c r="G35" s="10"/>
      <c r="H35" s="10">
        <v>569.63</v>
      </c>
      <c r="I35" s="8">
        <v>216.12</v>
      </c>
      <c r="J35" s="5">
        <v>2254.04</v>
      </c>
      <c r="K35" s="5">
        <v>709.05</v>
      </c>
      <c r="L35" s="5">
        <v>133.06</v>
      </c>
      <c r="M35" s="5">
        <v>29.3</v>
      </c>
    </row>
    <row r="36" spans="2:13" x14ac:dyDescent="0.25">
      <c r="B36" s="4" t="s">
        <v>32</v>
      </c>
      <c r="C36" s="10">
        <v>0</v>
      </c>
      <c r="D36" s="10">
        <v>0</v>
      </c>
      <c r="E36" s="10"/>
      <c r="F36" s="10"/>
      <c r="G36" s="10"/>
      <c r="H36" s="10"/>
      <c r="I36" s="8">
        <v>0</v>
      </c>
      <c r="J36" s="5">
        <v>0</v>
      </c>
      <c r="K36" s="5">
        <v>0</v>
      </c>
      <c r="L36" s="5">
        <v>0</v>
      </c>
      <c r="M36" s="5">
        <v>0</v>
      </c>
    </row>
    <row r="37" spans="2:13" x14ac:dyDescent="0.25">
      <c r="B37" s="4" t="s">
        <v>33</v>
      </c>
      <c r="C37" s="10">
        <v>0</v>
      </c>
      <c r="D37" s="10">
        <v>0</v>
      </c>
      <c r="E37" s="10"/>
      <c r="F37" s="10"/>
      <c r="G37" s="10"/>
      <c r="H37" s="10"/>
      <c r="I37" s="8">
        <v>0</v>
      </c>
      <c r="J37" s="5">
        <v>0</v>
      </c>
      <c r="K37" s="5">
        <v>0</v>
      </c>
      <c r="L37" s="5">
        <v>0</v>
      </c>
      <c r="M37" s="5">
        <v>0</v>
      </c>
    </row>
    <row r="38" spans="2:13" x14ac:dyDescent="0.25">
      <c r="B38" s="4" t="s">
        <v>34</v>
      </c>
      <c r="C38" s="10">
        <v>0</v>
      </c>
      <c r="D38" s="10">
        <v>0</v>
      </c>
      <c r="E38" s="10"/>
      <c r="F38" s="10"/>
      <c r="G38" s="10">
        <v>29076.799999999999</v>
      </c>
      <c r="H38" s="10"/>
      <c r="I38" s="8">
        <v>117474.38</v>
      </c>
      <c r="J38" s="5">
        <v>109671.93</v>
      </c>
      <c r="K38" s="5">
        <v>34270.879999999997</v>
      </c>
      <c r="L38" s="5">
        <v>12176</v>
      </c>
      <c r="M38" s="5">
        <v>17122.2</v>
      </c>
    </row>
    <row r="39" spans="2:13" x14ac:dyDescent="0.25">
      <c r="B39" s="4" t="s">
        <v>35</v>
      </c>
      <c r="C39" s="10">
        <v>800</v>
      </c>
      <c r="D39" s="10">
        <v>26394</v>
      </c>
      <c r="E39" s="10"/>
      <c r="F39" s="10">
        <v>50000</v>
      </c>
      <c r="G39" s="10"/>
      <c r="H39" s="10"/>
      <c r="I39" s="8">
        <v>0</v>
      </c>
      <c r="J39" s="5">
        <v>0</v>
      </c>
      <c r="K39" s="5">
        <v>0</v>
      </c>
      <c r="L39" s="5">
        <v>0</v>
      </c>
      <c r="M39" s="5">
        <v>9200</v>
      </c>
    </row>
    <row r="40" spans="2:13" x14ac:dyDescent="0.25">
      <c r="B40" s="4" t="s">
        <v>36</v>
      </c>
      <c r="C40" s="10">
        <v>0</v>
      </c>
      <c r="D40" s="10">
        <v>750</v>
      </c>
      <c r="E40" s="10">
        <v>500</v>
      </c>
      <c r="F40" s="10"/>
      <c r="G40" s="10"/>
      <c r="H40" s="10"/>
      <c r="I40" s="8">
        <v>0</v>
      </c>
      <c r="J40" s="5">
        <v>0</v>
      </c>
      <c r="K40" s="5">
        <v>0</v>
      </c>
      <c r="L40" s="5">
        <v>0</v>
      </c>
      <c r="M40" s="5">
        <v>0</v>
      </c>
    </row>
    <row r="41" spans="2:13" x14ac:dyDescent="0.25">
      <c r="B41" s="4" t="s">
        <v>37</v>
      </c>
      <c r="C41" s="10">
        <v>0</v>
      </c>
      <c r="D41" s="10">
        <v>0</v>
      </c>
      <c r="E41" s="10"/>
      <c r="F41" s="10"/>
      <c r="G41" s="10"/>
      <c r="H41" s="10"/>
      <c r="I41" s="8">
        <v>0</v>
      </c>
      <c r="J41" s="5">
        <v>0</v>
      </c>
      <c r="K41" s="5">
        <v>0</v>
      </c>
      <c r="L41" s="5">
        <v>0</v>
      </c>
      <c r="M41" s="5">
        <v>0</v>
      </c>
    </row>
    <row r="42" spans="2:13" x14ac:dyDescent="0.25">
      <c r="B42" s="4" t="s">
        <v>38</v>
      </c>
      <c r="C42" s="10">
        <v>0</v>
      </c>
      <c r="D42" s="10">
        <v>0</v>
      </c>
      <c r="E42" s="10"/>
      <c r="F42" s="10"/>
      <c r="G42" s="10"/>
      <c r="H42" s="10"/>
      <c r="I42" s="8">
        <v>0</v>
      </c>
      <c r="J42" s="5">
        <v>0</v>
      </c>
      <c r="K42" s="5">
        <v>0</v>
      </c>
      <c r="L42" s="5">
        <v>0</v>
      </c>
      <c r="M42" s="5">
        <v>0</v>
      </c>
    </row>
    <row r="43" spans="2:13" x14ac:dyDescent="0.25">
      <c r="B43" s="4" t="s">
        <v>39</v>
      </c>
      <c r="C43" s="10">
        <v>35</v>
      </c>
      <c r="D43" s="10">
        <v>0</v>
      </c>
      <c r="E43" s="10">
        <v>30</v>
      </c>
      <c r="F43" s="10">
        <v>75</v>
      </c>
      <c r="G43" s="10">
        <v>152</v>
      </c>
      <c r="H43" s="10">
        <v>7196.14</v>
      </c>
      <c r="I43" s="8">
        <v>13335.38</v>
      </c>
      <c r="J43" s="5">
        <v>5492.6</v>
      </c>
      <c r="K43" s="5">
        <v>-175</v>
      </c>
      <c r="L43" s="5">
        <v>1039.4000000000001</v>
      </c>
      <c r="M43" s="5">
        <v>1278.03</v>
      </c>
    </row>
    <row r="44" spans="2:13" x14ac:dyDescent="0.25">
      <c r="B44" s="4" t="s">
        <v>40</v>
      </c>
      <c r="C44" s="10">
        <v>0</v>
      </c>
      <c r="D44" s="10">
        <v>0</v>
      </c>
      <c r="E44" s="10"/>
      <c r="F44" s="10"/>
      <c r="G44" s="10">
        <v>10</v>
      </c>
      <c r="H44" s="10">
        <v>12</v>
      </c>
      <c r="I44" s="8">
        <v>0</v>
      </c>
      <c r="J44" s="5">
        <v>0</v>
      </c>
      <c r="K44" s="5">
        <v>0</v>
      </c>
      <c r="L44" s="5">
        <v>570</v>
      </c>
      <c r="M44" s="5">
        <v>0</v>
      </c>
    </row>
    <row r="45" spans="2:13" x14ac:dyDescent="0.25">
      <c r="B45" s="4" t="s">
        <v>41</v>
      </c>
      <c r="C45" s="10">
        <v>0</v>
      </c>
      <c r="D45" s="10">
        <v>0</v>
      </c>
      <c r="E45" s="10"/>
      <c r="F45" s="10"/>
      <c r="G45" s="10"/>
      <c r="H45" s="10">
        <v>77041.399999999994</v>
      </c>
      <c r="I45" s="8">
        <v>0</v>
      </c>
      <c r="J45" s="5">
        <v>0</v>
      </c>
      <c r="K45" s="5">
        <v>0</v>
      </c>
      <c r="L45" s="5">
        <v>0</v>
      </c>
      <c r="M45" s="5">
        <v>0</v>
      </c>
    </row>
    <row r="46" spans="2:13" x14ac:dyDescent="0.25">
      <c r="B46" s="4" t="s">
        <v>42</v>
      </c>
      <c r="C46" s="10">
        <v>0</v>
      </c>
      <c r="D46" s="10">
        <v>0</v>
      </c>
      <c r="E46" s="10"/>
      <c r="F46" s="10"/>
      <c r="G46" s="10"/>
      <c r="H46" s="10">
        <v>20528.95</v>
      </c>
      <c r="I46" s="8">
        <v>685</v>
      </c>
      <c r="J46" s="5">
        <v>0</v>
      </c>
      <c r="K46" s="5">
        <v>0</v>
      </c>
      <c r="L46" s="5">
        <v>0</v>
      </c>
      <c r="M46" s="5">
        <v>0</v>
      </c>
    </row>
    <row r="47" spans="2:13" x14ac:dyDescent="0.25">
      <c r="B47" s="4" t="s">
        <v>43</v>
      </c>
      <c r="C47" s="10">
        <v>0</v>
      </c>
      <c r="D47" s="10">
        <v>0</v>
      </c>
      <c r="E47" s="10"/>
      <c r="F47" s="10"/>
      <c r="G47" s="10"/>
      <c r="H47" s="10"/>
      <c r="I47" s="8">
        <v>3900</v>
      </c>
      <c r="J47" s="5">
        <v>7800</v>
      </c>
      <c r="K47" s="5">
        <v>7150</v>
      </c>
      <c r="L47" s="5">
        <v>7800</v>
      </c>
      <c r="M47" s="5">
        <v>5850</v>
      </c>
    </row>
    <row r="48" spans="2:13" x14ac:dyDescent="0.25">
      <c r="B48" s="4" t="s">
        <v>44</v>
      </c>
      <c r="C48" s="10">
        <v>0</v>
      </c>
      <c r="D48" s="10">
        <v>0</v>
      </c>
      <c r="E48" s="10"/>
      <c r="F48" s="10"/>
      <c r="G48" s="10"/>
      <c r="H48" s="10"/>
      <c r="I48" s="8">
        <v>3220</v>
      </c>
      <c r="J48" s="5">
        <v>36140</v>
      </c>
      <c r="K48" s="5">
        <v>44400</v>
      </c>
      <c r="L48" s="5">
        <v>65486</v>
      </c>
      <c r="M48" s="5">
        <v>39192.25</v>
      </c>
    </row>
    <row r="49" spans="2:16" x14ac:dyDescent="0.25">
      <c r="B49" s="4" t="s">
        <v>45</v>
      </c>
      <c r="C49" s="10">
        <v>0</v>
      </c>
      <c r="D49" s="10">
        <v>0</v>
      </c>
      <c r="E49" s="10"/>
      <c r="F49" s="10"/>
      <c r="G49" s="10"/>
      <c r="H49" s="10"/>
      <c r="I49" s="8">
        <v>0</v>
      </c>
      <c r="J49" s="5">
        <v>0</v>
      </c>
      <c r="K49" s="5">
        <v>1250</v>
      </c>
      <c r="L49" s="5">
        <v>30</v>
      </c>
      <c r="M49" s="5">
        <v>0</v>
      </c>
    </row>
    <row r="50" spans="2:16" x14ac:dyDescent="0.25">
      <c r="B50" s="4" t="s">
        <v>46</v>
      </c>
      <c r="C50" s="10">
        <v>0</v>
      </c>
      <c r="D50" s="10">
        <v>0</v>
      </c>
      <c r="E50" s="10"/>
      <c r="F50" s="10"/>
      <c r="G50" s="10"/>
      <c r="H50" s="10"/>
      <c r="I50" s="8">
        <v>0</v>
      </c>
      <c r="J50" s="5">
        <v>0</v>
      </c>
      <c r="K50" s="5">
        <v>0</v>
      </c>
      <c r="L50" s="5">
        <v>36529.839999999997</v>
      </c>
      <c r="M50" s="5">
        <v>58396.74</v>
      </c>
    </row>
    <row r="51" spans="2:16" x14ac:dyDescent="0.25">
      <c r="B51" s="4" t="s">
        <v>47</v>
      </c>
      <c r="C51" s="10">
        <v>0</v>
      </c>
      <c r="D51" s="10">
        <v>0</v>
      </c>
      <c r="E51" s="10"/>
      <c r="F51" s="10"/>
      <c r="G51" s="10"/>
      <c r="H51" s="10"/>
      <c r="I51" s="8">
        <v>0</v>
      </c>
      <c r="J51" s="5">
        <v>0</v>
      </c>
      <c r="K51" s="5">
        <v>0</v>
      </c>
      <c r="L51" s="5">
        <v>894</v>
      </c>
      <c r="M51" s="5">
        <v>25</v>
      </c>
    </row>
    <row r="52" spans="2:16" x14ac:dyDescent="0.25">
      <c r="B52" s="4" t="s">
        <v>48</v>
      </c>
      <c r="C52" s="10">
        <v>0</v>
      </c>
      <c r="D52" s="10">
        <v>0</v>
      </c>
      <c r="E52" s="10"/>
      <c r="F52" s="10"/>
      <c r="G52" s="10"/>
      <c r="H52" s="10"/>
      <c r="I52" s="8">
        <v>0</v>
      </c>
      <c r="J52" s="5">
        <v>0</v>
      </c>
      <c r="K52" s="5">
        <v>0</v>
      </c>
      <c r="L52" s="5">
        <v>3710</v>
      </c>
      <c r="M52" s="5">
        <v>0</v>
      </c>
    </row>
    <row r="53" spans="2:16" x14ac:dyDescent="0.25">
      <c r="B53" s="4" t="s">
        <v>49</v>
      </c>
      <c r="C53" s="10">
        <v>0</v>
      </c>
      <c r="D53" s="10">
        <v>0</v>
      </c>
      <c r="E53" s="10"/>
      <c r="F53" s="10"/>
      <c r="G53" s="10"/>
      <c r="H53" s="10"/>
      <c r="I53" s="8">
        <v>8115</v>
      </c>
      <c r="J53" s="5">
        <v>0</v>
      </c>
      <c r="K53" s="5">
        <v>13000</v>
      </c>
      <c r="L53" s="5">
        <v>6408</v>
      </c>
      <c r="M53" s="5">
        <v>0</v>
      </c>
    </row>
    <row r="54" spans="2:16" x14ac:dyDescent="0.25">
      <c r="B54" s="4" t="s">
        <v>50</v>
      </c>
      <c r="C54" s="10">
        <v>0</v>
      </c>
      <c r="D54" s="10">
        <v>0</v>
      </c>
      <c r="E54" s="10">
        <v>890285.95</v>
      </c>
      <c r="F54" s="10"/>
      <c r="G54" s="10"/>
      <c r="H54" s="10"/>
      <c r="I54" s="8">
        <v>0</v>
      </c>
      <c r="J54" s="5">
        <v>0</v>
      </c>
      <c r="K54" s="5">
        <v>0</v>
      </c>
      <c r="L54" s="5">
        <v>0</v>
      </c>
      <c r="M54" s="5">
        <v>0</v>
      </c>
    </row>
    <row r="55" spans="2:16" x14ac:dyDescent="0.25">
      <c r="B55" s="4" t="s">
        <v>51</v>
      </c>
      <c r="C55" s="10">
        <v>0</v>
      </c>
      <c r="D55" s="10">
        <v>0</v>
      </c>
      <c r="E55" s="10">
        <v>2200000</v>
      </c>
      <c r="F55" s="10">
        <v>1960484.3</v>
      </c>
      <c r="G55" s="10"/>
      <c r="H55" s="10"/>
      <c r="I55" s="8">
        <v>0</v>
      </c>
      <c r="J55" s="5">
        <v>0</v>
      </c>
      <c r="K55" s="5">
        <v>-5479.24</v>
      </c>
      <c r="L55" s="5">
        <v>0</v>
      </c>
      <c r="M55" s="5">
        <v>75</v>
      </c>
    </row>
    <row r="56" spans="2:16" x14ac:dyDescent="0.25">
      <c r="B56" s="4" t="s">
        <v>52</v>
      </c>
      <c r="C56" s="10">
        <v>0</v>
      </c>
      <c r="D56" s="10">
        <v>0</v>
      </c>
      <c r="E56" s="10">
        <v>32000</v>
      </c>
      <c r="F56" s="10"/>
      <c r="G56" s="10"/>
      <c r="H56" s="10"/>
      <c r="I56" s="8">
        <v>0</v>
      </c>
      <c r="J56" s="5">
        <v>0</v>
      </c>
      <c r="K56" s="5">
        <v>5479.24</v>
      </c>
      <c r="L56" s="5">
        <v>0</v>
      </c>
      <c r="M56" s="5">
        <v>0</v>
      </c>
    </row>
    <row r="57" spans="2:16" x14ac:dyDescent="0.25">
      <c r="B57" s="4" t="s">
        <v>53</v>
      </c>
      <c r="C57" s="10">
        <v>0</v>
      </c>
      <c r="D57" s="10">
        <v>0</v>
      </c>
      <c r="E57" s="10"/>
      <c r="F57" s="10"/>
      <c r="G57" s="10"/>
      <c r="H57" s="10"/>
      <c r="I57" s="8">
        <v>0</v>
      </c>
      <c r="J57" s="5">
        <v>28341.95</v>
      </c>
      <c r="K57" s="5">
        <v>0</v>
      </c>
      <c r="L57" s="5">
        <v>0</v>
      </c>
      <c r="M57" s="5">
        <v>0</v>
      </c>
      <c r="P57" s="11"/>
    </row>
    <row r="58" spans="2:16" x14ac:dyDescent="0.25">
      <c r="B58" s="4" t="s">
        <v>54</v>
      </c>
      <c r="C58" s="10">
        <v>0</v>
      </c>
      <c r="D58" s="10">
        <v>0</v>
      </c>
      <c r="E58" s="10"/>
      <c r="F58" s="10"/>
      <c r="G58" s="10"/>
      <c r="H58" s="10"/>
      <c r="I58" s="8">
        <v>-70000</v>
      </c>
      <c r="J58" s="5">
        <v>0</v>
      </c>
      <c r="K58" s="5">
        <v>0</v>
      </c>
      <c r="L58" s="5">
        <v>0</v>
      </c>
      <c r="M58" s="5">
        <v>0</v>
      </c>
    </row>
    <row r="59" spans="2:16" x14ac:dyDescent="0.25">
      <c r="B59" s="4" t="s">
        <v>55</v>
      </c>
      <c r="C59" s="10">
        <v>0</v>
      </c>
      <c r="D59" s="10">
        <v>0</v>
      </c>
      <c r="E59" s="10"/>
      <c r="F59" s="10"/>
      <c r="G59" s="10"/>
      <c r="H59" s="10"/>
      <c r="I59" s="8">
        <v>70000</v>
      </c>
      <c r="J59" s="5">
        <v>0</v>
      </c>
      <c r="K59" s="5">
        <v>0</v>
      </c>
      <c r="L59" s="5">
        <v>0</v>
      </c>
      <c r="M59" s="5">
        <v>0</v>
      </c>
    </row>
    <row r="60" spans="2:16" x14ac:dyDescent="0.25">
      <c r="B60" s="4" t="s">
        <v>56</v>
      </c>
      <c r="C60" s="10">
        <v>0</v>
      </c>
      <c r="D60" s="10">
        <v>0</v>
      </c>
      <c r="E60" s="10"/>
      <c r="F60" s="10"/>
      <c r="G60" s="10"/>
      <c r="H60" s="10"/>
      <c r="I60" s="8">
        <v>0</v>
      </c>
      <c r="J60" s="5">
        <v>0</v>
      </c>
      <c r="K60" s="5">
        <v>0</v>
      </c>
      <c r="L60" s="5">
        <v>0</v>
      </c>
      <c r="M60" s="5">
        <v>0</v>
      </c>
    </row>
    <row r="61" spans="2:16" x14ac:dyDescent="0.25">
      <c r="B61" s="4" t="s">
        <v>57</v>
      </c>
      <c r="C61" s="10">
        <v>0</v>
      </c>
      <c r="D61" s="10">
        <v>0</v>
      </c>
      <c r="E61" s="10"/>
      <c r="F61" s="10"/>
      <c r="G61" s="10"/>
      <c r="H61" s="10"/>
      <c r="I61" s="8">
        <v>0</v>
      </c>
      <c r="J61" s="5">
        <v>0</v>
      </c>
      <c r="K61" s="5">
        <v>0</v>
      </c>
      <c r="L61" s="5">
        <v>975</v>
      </c>
      <c r="M61" s="5">
        <v>1540</v>
      </c>
    </row>
    <row r="62" spans="2:16" x14ac:dyDescent="0.25">
      <c r="B62" s="4" t="s">
        <v>58</v>
      </c>
      <c r="C62" s="10">
        <v>0</v>
      </c>
      <c r="D62" s="10">
        <v>0</v>
      </c>
      <c r="E62" s="10"/>
      <c r="F62" s="10"/>
      <c r="G62" s="10"/>
      <c r="H62" s="10"/>
      <c r="I62" s="8">
        <v>0</v>
      </c>
      <c r="J62" s="5">
        <v>0</v>
      </c>
      <c r="K62" s="5">
        <v>0</v>
      </c>
      <c r="L62" s="5">
        <v>0</v>
      </c>
      <c r="M62" s="5">
        <v>0</v>
      </c>
    </row>
    <row r="63" spans="2:16" x14ac:dyDescent="0.25">
      <c r="B63" s="1"/>
      <c r="C63" s="2">
        <v>386931.97</v>
      </c>
      <c r="D63" s="2">
        <v>451161.02</v>
      </c>
      <c r="E63" s="2">
        <v>4138101.4</v>
      </c>
      <c r="F63" s="2"/>
      <c r="G63" s="2"/>
      <c r="H63" s="2">
        <v>1828551.82</v>
      </c>
      <c r="I63" s="3">
        <v>2550603.94</v>
      </c>
      <c r="J63" s="6">
        <v>3106582.49</v>
      </c>
      <c r="K63" s="6">
        <v>3237149.6299999994</v>
      </c>
      <c r="L63" s="6">
        <v>2545725.14</v>
      </c>
      <c r="M63" s="7">
        <v>2319618.8400000003</v>
      </c>
    </row>
    <row r="64" spans="2:16" x14ac:dyDescent="0.25">
      <c r="B64" s="1"/>
      <c r="C64" s="2"/>
      <c r="D64" s="2"/>
      <c r="E64" s="2"/>
      <c r="F64" s="2"/>
      <c r="G64" s="2"/>
      <c r="H64" s="2"/>
      <c r="I64" s="1"/>
      <c r="J64" s="1"/>
      <c r="K64" s="1"/>
      <c r="L64" s="1"/>
      <c r="M64" s="1"/>
    </row>
    <row r="65" spans="2:13" x14ac:dyDescent="0.25">
      <c r="B65" s="1" t="s">
        <v>211</v>
      </c>
      <c r="C65" s="12">
        <v>5</v>
      </c>
      <c r="D65" s="12">
        <v>8</v>
      </c>
      <c r="E65" s="12">
        <v>14</v>
      </c>
      <c r="F65" s="12">
        <v>14</v>
      </c>
      <c r="G65" s="12">
        <v>14</v>
      </c>
      <c r="H65" s="12">
        <v>17</v>
      </c>
      <c r="I65" s="12">
        <v>31</v>
      </c>
      <c r="J65" s="12">
        <v>31</v>
      </c>
      <c r="K65" s="12">
        <v>29</v>
      </c>
      <c r="L65" s="12">
        <v>22</v>
      </c>
      <c r="M65" s="12">
        <v>22</v>
      </c>
    </row>
    <row r="66" spans="2:13" x14ac:dyDescent="0.25">
      <c r="B66" s="1"/>
      <c r="C66" s="2"/>
      <c r="D66" s="2"/>
      <c r="E66" s="2"/>
      <c r="F66" s="2"/>
      <c r="G66" s="2"/>
      <c r="H66" s="2"/>
      <c r="I66" s="1"/>
      <c r="J66" s="1"/>
      <c r="K66" s="1"/>
      <c r="L66" s="1"/>
      <c r="M66" s="1"/>
    </row>
    <row r="67" spans="2:13" x14ac:dyDescent="0.25">
      <c r="B67" s="4" t="s">
        <v>59</v>
      </c>
      <c r="C67" s="10"/>
      <c r="D67" s="10"/>
      <c r="E67" s="10"/>
      <c r="F67" s="10"/>
      <c r="G67" s="10"/>
      <c r="H67" s="10"/>
      <c r="I67" s="8">
        <v>0</v>
      </c>
      <c r="J67" s="5">
        <v>0</v>
      </c>
      <c r="K67" s="5">
        <v>73500</v>
      </c>
      <c r="L67" s="5">
        <v>0</v>
      </c>
      <c r="M67" s="5">
        <v>0</v>
      </c>
    </row>
    <row r="68" spans="2:13" x14ac:dyDescent="0.25">
      <c r="B68" s="4" t="s">
        <v>60</v>
      </c>
      <c r="C68" s="10">
        <v>116314.25</v>
      </c>
      <c r="D68" s="10">
        <v>151627.63</v>
      </c>
      <c r="E68" s="10">
        <v>303032.97399999999</v>
      </c>
      <c r="F68" s="10">
        <v>416834.74</v>
      </c>
      <c r="G68" s="10">
        <v>447793.75</v>
      </c>
      <c r="H68" s="10">
        <v>688325.32</v>
      </c>
      <c r="I68" s="8">
        <v>882996.01</v>
      </c>
      <c r="J68" s="5">
        <v>1101399.6599999999</v>
      </c>
      <c r="K68" s="5">
        <v>1014403.26</v>
      </c>
      <c r="L68" s="5">
        <v>846556.1</v>
      </c>
      <c r="M68" s="5">
        <v>836127.06</v>
      </c>
    </row>
    <row r="69" spans="2:13" x14ac:dyDescent="0.25">
      <c r="B69" s="4" t="s">
        <v>61</v>
      </c>
      <c r="C69" s="10"/>
      <c r="D69" s="10">
        <v>0</v>
      </c>
      <c r="E69" s="10"/>
      <c r="F69" s="10"/>
      <c r="G69" s="10"/>
      <c r="H69" s="10"/>
      <c r="I69" s="8">
        <v>0</v>
      </c>
      <c r="J69" s="5">
        <v>19756</v>
      </c>
      <c r="K69" s="5">
        <v>30294</v>
      </c>
      <c r="L69" s="5">
        <v>34683.5</v>
      </c>
      <c r="M69" s="5">
        <v>53132.4</v>
      </c>
    </row>
    <row r="70" spans="2:13" x14ac:dyDescent="0.25">
      <c r="B70" s="4" t="s">
        <v>62</v>
      </c>
      <c r="C70" s="10"/>
      <c r="D70" s="10">
        <v>0</v>
      </c>
      <c r="E70" s="10"/>
      <c r="F70" s="10"/>
      <c r="G70" s="10"/>
      <c r="H70" s="10"/>
      <c r="I70" s="8">
        <v>0</v>
      </c>
      <c r="J70" s="5">
        <v>0</v>
      </c>
      <c r="K70" s="5">
        <v>0</v>
      </c>
      <c r="L70" s="5">
        <v>0</v>
      </c>
      <c r="M70" s="5">
        <v>0</v>
      </c>
    </row>
    <row r="71" spans="2:13" x14ac:dyDescent="0.25">
      <c r="B71" s="4" t="s">
        <v>63</v>
      </c>
      <c r="C71" s="10"/>
      <c r="D71" s="10">
        <v>0</v>
      </c>
      <c r="E71" s="10"/>
      <c r="F71" s="10"/>
      <c r="G71" s="10"/>
      <c r="H71" s="10"/>
      <c r="I71" s="8">
        <v>0</v>
      </c>
      <c r="J71" s="5">
        <v>0</v>
      </c>
      <c r="K71" s="5">
        <v>0</v>
      </c>
      <c r="L71" s="5">
        <v>18887</v>
      </c>
      <c r="M71" s="5">
        <v>20901.5</v>
      </c>
    </row>
    <row r="72" spans="2:13" x14ac:dyDescent="0.25">
      <c r="B72" s="4" t="s">
        <v>64</v>
      </c>
      <c r="C72" s="10"/>
      <c r="D72" s="10">
        <v>0</v>
      </c>
      <c r="E72" s="10"/>
      <c r="F72" s="10"/>
      <c r="G72" s="10"/>
      <c r="H72" s="10"/>
      <c r="I72" s="8">
        <v>0</v>
      </c>
      <c r="J72" s="5">
        <v>0</v>
      </c>
      <c r="K72" s="5">
        <v>0</v>
      </c>
      <c r="L72" s="5">
        <v>0</v>
      </c>
      <c r="M72" s="5">
        <v>0</v>
      </c>
    </row>
    <row r="73" spans="2:13" x14ac:dyDescent="0.25">
      <c r="B73" s="4" t="s">
        <v>65</v>
      </c>
      <c r="C73" s="10"/>
      <c r="D73" s="10">
        <v>0</v>
      </c>
      <c r="E73" s="10">
        <v>179.04</v>
      </c>
      <c r="F73" s="10">
        <v>122.99</v>
      </c>
      <c r="G73" s="10">
        <v>19879.099999999999</v>
      </c>
      <c r="H73" s="10"/>
      <c r="I73" s="8">
        <v>0</v>
      </c>
      <c r="J73" s="5">
        <v>0</v>
      </c>
      <c r="K73" s="5">
        <v>0</v>
      </c>
      <c r="L73" s="5">
        <v>-37942.339999999997</v>
      </c>
      <c r="M73" s="5">
        <v>61037.35</v>
      </c>
    </row>
    <row r="74" spans="2:13" x14ac:dyDescent="0.25">
      <c r="B74" s="4" t="s">
        <v>66</v>
      </c>
      <c r="C74" s="10"/>
      <c r="D74" s="10">
        <v>0</v>
      </c>
      <c r="E74" s="10"/>
      <c r="F74" s="10">
        <v>16945</v>
      </c>
      <c r="G74" s="10"/>
      <c r="H74" s="10"/>
      <c r="I74" s="8">
        <v>61107.199999999997</v>
      </c>
      <c r="J74" s="5">
        <v>35984.26</v>
      </c>
      <c r="K74" s="5">
        <v>64709.55</v>
      </c>
      <c r="L74" s="5">
        <v>89496.46</v>
      </c>
      <c r="M74" s="5">
        <v>0</v>
      </c>
    </row>
    <row r="75" spans="2:13" x14ac:dyDescent="0.25">
      <c r="B75" s="4" t="s">
        <v>67</v>
      </c>
      <c r="C75" s="10"/>
      <c r="D75" s="10">
        <v>0</v>
      </c>
      <c r="E75" s="10"/>
      <c r="F75" s="10">
        <v>13616.78</v>
      </c>
      <c r="G75" s="10"/>
      <c r="H75" s="10">
        <v>9285.9</v>
      </c>
      <c r="I75" s="8">
        <v>23946.91</v>
      </c>
      <c r="J75" s="5">
        <v>18038.05</v>
      </c>
      <c r="K75" s="5">
        <v>37644.79</v>
      </c>
      <c r="L75" s="5">
        <v>31253.41</v>
      </c>
      <c r="M75" s="5">
        <v>26259.08</v>
      </c>
    </row>
    <row r="76" spans="2:13" x14ac:dyDescent="0.25">
      <c r="B76" s="4" t="s">
        <v>68</v>
      </c>
      <c r="C76" s="10"/>
      <c r="D76" s="10">
        <v>0</v>
      </c>
      <c r="E76" s="10"/>
      <c r="F76" s="10"/>
      <c r="G76" s="10">
        <v>9328.5</v>
      </c>
      <c r="H76" s="10">
        <v>2523.5</v>
      </c>
      <c r="I76" s="8">
        <v>11277</v>
      </c>
      <c r="J76" s="5">
        <v>0</v>
      </c>
      <c r="K76" s="5">
        <v>0</v>
      </c>
      <c r="L76" s="5">
        <v>23000.58</v>
      </c>
      <c r="M76" s="5">
        <v>1685</v>
      </c>
    </row>
    <row r="77" spans="2:13" x14ac:dyDescent="0.25">
      <c r="B77" s="4" t="s">
        <v>69</v>
      </c>
      <c r="C77" s="10"/>
      <c r="D77" s="10">
        <v>0</v>
      </c>
      <c r="E77" s="10"/>
      <c r="F77" s="10"/>
      <c r="G77" s="10">
        <v>33151.620000000003</v>
      </c>
      <c r="H77" s="10">
        <v>30642.09</v>
      </c>
      <c r="I77" s="8">
        <v>0</v>
      </c>
      <c r="J77" s="5">
        <v>0</v>
      </c>
      <c r="K77" s="5">
        <v>0</v>
      </c>
      <c r="L77" s="5">
        <v>0</v>
      </c>
      <c r="M77" s="5">
        <v>0</v>
      </c>
    </row>
    <row r="78" spans="2:13" x14ac:dyDescent="0.25">
      <c r="B78" s="4" t="s">
        <v>70</v>
      </c>
      <c r="C78" s="10"/>
      <c r="D78" s="10">
        <v>0</v>
      </c>
      <c r="E78" s="10"/>
      <c r="F78" s="10"/>
      <c r="G78" s="10">
        <v>14000</v>
      </c>
      <c r="H78" s="10">
        <v>2772.98</v>
      </c>
      <c r="I78" s="8">
        <v>0</v>
      </c>
      <c r="J78" s="5">
        <v>0</v>
      </c>
      <c r="K78" s="5">
        <v>0</v>
      </c>
      <c r="L78" s="5">
        <v>0</v>
      </c>
      <c r="M78" s="5">
        <v>0</v>
      </c>
    </row>
    <row r="79" spans="2:13" x14ac:dyDescent="0.25">
      <c r="B79" s="4" t="s">
        <v>71</v>
      </c>
      <c r="C79" s="10"/>
      <c r="D79" s="10">
        <v>0</v>
      </c>
      <c r="E79" s="10"/>
      <c r="F79" s="10"/>
      <c r="G79" s="10"/>
      <c r="H79" s="10"/>
      <c r="I79" s="8">
        <v>15777.69</v>
      </c>
      <c r="J79" s="5">
        <v>0</v>
      </c>
      <c r="K79" s="5">
        <v>0</v>
      </c>
      <c r="L79" s="5">
        <v>0</v>
      </c>
      <c r="M79" s="5">
        <v>0</v>
      </c>
    </row>
    <row r="80" spans="2:13" x14ac:dyDescent="0.25">
      <c r="B80" s="4" t="s">
        <v>72</v>
      </c>
      <c r="C80" s="10"/>
      <c r="D80" s="10">
        <v>0</v>
      </c>
      <c r="E80" s="10"/>
      <c r="F80" s="10"/>
      <c r="G80" s="10"/>
      <c r="H80" s="10"/>
      <c r="I80" s="8">
        <v>0</v>
      </c>
      <c r="J80" s="5">
        <v>0</v>
      </c>
      <c r="K80" s="5">
        <v>0</v>
      </c>
      <c r="L80" s="5">
        <v>0</v>
      </c>
      <c r="M80" s="5">
        <v>0</v>
      </c>
    </row>
    <row r="81" spans="2:13" x14ac:dyDescent="0.25">
      <c r="B81" s="4" t="s">
        <v>73</v>
      </c>
      <c r="C81" s="10"/>
      <c r="D81" s="10">
        <v>0</v>
      </c>
      <c r="E81" s="10"/>
      <c r="F81" s="10"/>
      <c r="G81" s="10"/>
      <c r="H81" s="10">
        <v>10781.25</v>
      </c>
      <c r="I81" s="8">
        <v>22996.09</v>
      </c>
      <c r="J81" s="5">
        <v>29431.67</v>
      </c>
      <c r="K81" s="5">
        <v>28178.22</v>
      </c>
      <c r="L81" s="5">
        <v>26792.68</v>
      </c>
      <c r="M81" s="5">
        <v>25975.24</v>
      </c>
    </row>
    <row r="82" spans="2:13" x14ac:dyDescent="0.25">
      <c r="B82" s="4" t="s">
        <v>74</v>
      </c>
      <c r="C82" s="10">
        <v>1942.93</v>
      </c>
      <c r="D82" s="10">
        <v>3198.75</v>
      </c>
      <c r="E82" s="10">
        <v>25066.43</v>
      </c>
      <c r="F82" s="10">
        <v>15910.93</v>
      </c>
      <c r="G82" s="10">
        <v>18399.27</v>
      </c>
      <c r="H82" s="10">
        <v>46698.91</v>
      </c>
      <c r="I82" s="8">
        <v>36765.040000000001</v>
      </c>
      <c r="J82" s="5">
        <v>50753.64</v>
      </c>
      <c r="K82" s="5">
        <v>28853.59</v>
      </c>
      <c r="L82" s="5">
        <v>17887.189999999999</v>
      </c>
      <c r="M82" s="5">
        <v>28345.73</v>
      </c>
    </row>
    <row r="83" spans="2:13" x14ac:dyDescent="0.25">
      <c r="B83" s="4" t="s">
        <v>75</v>
      </c>
      <c r="C83" s="10"/>
      <c r="D83" s="10">
        <v>0</v>
      </c>
      <c r="E83" s="10"/>
      <c r="F83" s="10"/>
      <c r="G83" s="10">
        <v>4984</v>
      </c>
      <c r="H83" s="10">
        <v>306.89999999999998</v>
      </c>
      <c r="I83" s="8">
        <v>0</v>
      </c>
      <c r="J83" s="5">
        <v>0</v>
      </c>
      <c r="K83" s="5">
        <v>0</v>
      </c>
      <c r="L83" s="5">
        <v>0</v>
      </c>
      <c r="M83" s="5">
        <v>0</v>
      </c>
    </row>
    <row r="84" spans="2:13" x14ac:dyDescent="0.25">
      <c r="B84" s="4" t="s">
        <v>76</v>
      </c>
      <c r="C84" s="10"/>
      <c r="D84" s="10">
        <v>0</v>
      </c>
      <c r="E84" s="10"/>
      <c r="F84" s="10"/>
      <c r="G84" s="10"/>
      <c r="H84" s="10">
        <v>0</v>
      </c>
      <c r="I84" s="8">
        <v>0</v>
      </c>
      <c r="J84" s="5">
        <v>0</v>
      </c>
      <c r="K84" s="5">
        <v>0</v>
      </c>
      <c r="L84" s="5">
        <v>6713.18</v>
      </c>
      <c r="M84" s="5">
        <v>0</v>
      </c>
    </row>
    <row r="85" spans="2:13" x14ac:dyDescent="0.25">
      <c r="B85" s="4" t="s">
        <v>77</v>
      </c>
      <c r="C85" s="10"/>
      <c r="D85" s="10">
        <v>0</v>
      </c>
      <c r="E85" s="10"/>
      <c r="F85" s="10"/>
      <c r="G85" s="10">
        <v>10395.27</v>
      </c>
      <c r="H85" s="10">
        <v>3547.4</v>
      </c>
      <c r="I85" s="8">
        <v>0</v>
      </c>
      <c r="J85" s="5">
        <v>0</v>
      </c>
      <c r="K85" s="5">
        <v>0</v>
      </c>
      <c r="L85" s="5">
        <v>0</v>
      </c>
      <c r="M85" s="5">
        <v>0</v>
      </c>
    </row>
    <row r="86" spans="2:13" x14ac:dyDescent="0.25">
      <c r="B86" s="4" t="s">
        <v>78</v>
      </c>
      <c r="C86" s="10"/>
      <c r="D86" s="10">
        <v>0</v>
      </c>
      <c r="E86" s="10"/>
      <c r="F86" s="10"/>
      <c r="G86" s="10"/>
      <c r="H86" s="10"/>
      <c r="I86" s="8">
        <v>2175.75</v>
      </c>
      <c r="J86" s="5">
        <v>0</v>
      </c>
      <c r="K86" s="5">
        <v>0</v>
      </c>
      <c r="L86" s="5">
        <v>0</v>
      </c>
      <c r="M86" s="5">
        <v>0</v>
      </c>
    </row>
    <row r="87" spans="2:13" x14ac:dyDescent="0.25">
      <c r="B87" s="4" t="s">
        <v>79</v>
      </c>
      <c r="C87" s="10"/>
      <c r="D87" s="10">
        <v>0</v>
      </c>
      <c r="E87" s="10"/>
      <c r="F87" s="10"/>
      <c r="G87" s="10"/>
      <c r="H87" s="10"/>
      <c r="I87" s="8">
        <v>0</v>
      </c>
      <c r="J87" s="5">
        <v>0</v>
      </c>
      <c r="K87" s="5">
        <v>0</v>
      </c>
      <c r="L87" s="5">
        <v>474.82</v>
      </c>
      <c r="M87" s="5">
        <v>0</v>
      </c>
    </row>
    <row r="88" spans="2:13" x14ac:dyDescent="0.25">
      <c r="B88" s="4" t="s">
        <v>80</v>
      </c>
      <c r="C88" s="10"/>
      <c r="D88" s="10">
        <v>0</v>
      </c>
      <c r="E88" s="10"/>
      <c r="F88" s="10"/>
      <c r="G88" s="10"/>
      <c r="H88" s="10"/>
      <c r="I88" s="8">
        <v>0</v>
      </c>
      <c r="J88" s="5">
        <v>0</v>
      </c>
      <c r="K88" s="5">
        <v>0</v>
      </c>
      <c r="L88" s="5">
        <v>0</v>
      </c>
      <c r="M88" s="5">
        <v>0</v>
      </c>
    </row>
    <row r="89" spans="2:13" x14ac:dyDescent="0.25">
      <c r="B89" s="4" t="s">
        <v>81</v>
      </c>
      <c r="C89" s="10">
        <v>1903</v>
      </c>
      <c r="D89" s="10">
        <v>1107</v>
      </c>
      <c r="E89" s="10">
        <v>3350</v>
      </c>
      <c r="F89" s="10">
        <v>760</v>
      </c>
      <c r="G89" s="10">
        <v>250</v>
      </c>
      <c r="H89" s="10">
        <v>4050</v>
      </c>
      <c r="I89" s="8">
        <v>13155.78</v>
      </c>
      <c r="J89" s="5">
        <v>18771.599999999999</v>
      </c>
      <c r="K89" s="5">
        <v>19388</v>
      </c>
      <c r="L89" s="5">
        <v>9890</v>
      </c>
      <c r="M89" s="5">
        <v>5958.37</v>
      </c>
    </row>
    <row r="90" spans="2:13" x14ac:dyDescent="0.25">
      <c r="B90" s="4" t="s">
        <v>82</v>
      </c>
      <c r="C90" s="10"/>
      <c r="D90" s="10"/>
      <c r="E90" s="10">
        <v>1364.64</v>
      </c>
      <c r="F90" s="10">
        <v>3277.44</v>
      </c>
      <c r="G90" s="10">
        <v>10573.56</v>
      </c>
      <c r="H90" s="10">
        <v>13158.8</v>
      </c>
      <c r="I90" s="8">
        <v>17737.919999999998</v>
      </c>
      <c r="J90" s="5">
        <v>29648.04</v>
      </c>
      <c r="K90" s="5">
        <v>30751.8</v>
      </c>
      <c r="L90" s="5">
        <v>24791.96</v>
      </c>
      <c r="M90" s="5">
        <v>28130.880000000001</v>
      </c>
    </row>
    <row r="91" spans="2:13" x14ac:dyDescent="0.25">
      <c r="B91" s="4" t="s">
        <v>83</v>
      </c>
      <c r="C91" s="10"/>
      <c r="D91" s="10"/>
      <c r="E91" s="10">
        <v>196.08</v>
      </c>
      <c r="F91" s="10">
        <v>4602</v>
      </c>
      <c r="G91" s="10">
        <v>8869.2800000000007</v>
      </c>
      <c r="H91" s="10">
        <v>8627.36</v>
      </c>
      <c r="I91" s="8">
        <v>9923.77</v>
      </c>
      <c r="J91" s="5">
        <v>13215.52</v>
      </c>
      <c r="K91" s="5">
        <v>12463.12</v>
      </c>
      <c r="L91" s="5">
        <v>12477.28</v>
      </c>
      <c r="M91" s="5">
        <v>4291.4399999999996</v>
      </c>
    </row>
    <row r="92" spans="2:13" x14ac:dyDescent="0.25">
      <c r="B92" s="4" t="s">
        <v>84</v>
      </c>
      <c r="C92" s="10"/>
      <c r="D92" s="10"/>
      <c r="E92" s="10">
        <v>542.38</v>
      </c>
      <c r="F92" s="10">
        <v>1904.1</v>
      </c>
      <c r="G92" s="10">
        <v>7170.15</v>
      </c>
      <c r="H92" s="10">
        <v>12453.95</v>
      </c>
      <c r="I92" s="8">
        <v>14849.2</v>
      </c>
      <c r="J92" s="5">
        <v>21539.78</v>
      </c>
      <c r="K92" s="5">
        <v>28344.94</v>
      </c>
      <c r="L92" s="5">
        <v>30591.14</v>
      </c>
      <c r="M92" s="5">
        <v>33084.25</v>
      </c>
    </row>
    <row r="93" spans="2:13" x14ac:dyDescent="0.25">
      <c r="B93" s="4" t="s">
        <v>85</v>
      </c>
      <c r="C93" s="10">
        <v>9129.01</v>
      </c>
      <c r="D93" s="10">
        <v>12315.75</v>
      </c>
      <c r="E93" s="10">
        <v>23210.66</v>
      </c>
      <c r="F93" s="10">
        <v>39306.089999999997</v>
      </c>
      <c r="G93" s="10">
        <v>53413.13</v>
      </c>
      <c r="H93" s="10">
        <v>65078.48</v>
      </c>
      <c r="I93" s="8">
        <v>90970.01</v>
      </c>
      <c r="J93" s="5">
        <v>107094.2</v>
      </c>
      <c r="K93" s="5">
        <v>121221.88</v>
      </c>
      <c r="L93" s="5">
        <v>102104.02</v>
      </c>
      <c r="M93" s="5">
        <v>94797.23</v>
      </c>
    </row>
    <row r="94" spans="2:13" x14ac:dyDescent="0.25">
      <c r="B94" s="4" t="s">
        <v>86</v>
      </c>
      <c r="C94" s="10"/>
      <c r="D94" s="10"/>
      <c r="E94" s="10"/>
      <c r="F94" s="10"/>
      <c r="G94" s="10"/>
      <c r="H94" s="10"/>
      <c r="I94" s="8">
        <v>0</v>
      </c>
      <c r="J94" s="5">
        <v>0</v>
      </c>
      <c r="K94" s="5">
        <v>4486.01</v>
      </c>
      <c r="L94" s="5">
        <v>0</v>
      </c>
      <c r="M94" s="5">
        <v>0</v>
      </c>
    </row>
    <row r="95" spans="2:13" x14ac:dyDescent="0.25">
      <c r="B95" s="4" t="s">
        <v>87</v>
      </c>
      <c r="C95" s="10">
        <v>15374.3</v>
      </c>
      <c r="D95" s="10">
        <v>23099.58</v>
      </c>
      <c r="E95" s="10">
        <v>45215.07</v>
      </c>
      <c r="F95" s="10">
        <v>28201</v>
      </c>
      <c r="G95" s="10">
        <v>14392.55</v>
      </c>
      <c r="H95" s="10">
        <v>30645.81</v>
      </c>
      <c r="I95" s="8">
        <v>22090</v>
      </c>
      <c r="J95" s="5">
        <v>80600.25</v>
      </c>
      <c r="K95" s="5">
        <v>12230</v>
      </c>
      <c r="L95" s="5">
        <v>13293.25</v>
      </c>
      <c r="M95" s="5">
        <v>39808.99</v>
      </c>
    </row>
    <row r="96" spans="2:13" x14ac:dyDescent="0.25">
      <c r="B96" s="4" t="s">
        <v>88</v>
      </c>
      <c r="C96" s="10"/>
      <c r="D96" s="10"/>
      <c r="E96" s="10"/>
      <c r="F96" s="10">
        <v>23512.15</v>
      </c>
      <c r="G96" s="10">
        <v>46780.13</v>
      </c>
      <c r="H96" s="10">
        <v>62608.94</v>
      </c>
      <c r="I96" s="8">
        <v>77463.53</v>
      </c>
      <c r="J96" s="5">
        <v>0</v>
      </c>
      <c r="K96" s="5">
        <v>0</v>
      </c>
      <c r="L96" s="5">
        <v>0</v>
      </c>
      <c r="M96" s="5">
        <v>33025.449999999997</v>
      </c>
    </row>
    <row r="97" spans="2:13" x14ac:dyDescent="0.25">
      <c r="B97" s="4" t="s">
        <v>89</v>
      </c>
      <c r="C97" s="10"/>
      <c r="D97" s="10"/>
      <c r="E97" s="10"/>
      <c r="F97" s="10"/>
      <c r="G97" s="10"/>
      <c r="H97" s="10"/>
      <c r="I97" s="8">
        <v>1201.2</v>
      </c>
      <c r="J97" s="5">
        <v>0</v>
      </c>
      <c r="K97" s="5">
        <v>0</v>
      </c>
      <c r="L97" s="5">
        <v>0</v>
      </c>
      <c r="M97" s="5">
        <v>0</v>
      </c>
    </row>
    <row r="98" spans="2:13" x14ac:dyDescent="0.25">
      <c r="B98" s="4" t="s">
        <v>90</v>
      </c>
      <c r="C98" s="10">
        <v>5684.68</v>
      </c>
      <c r="D98" s="10">
        <v>6657.93</v>
      </c>
      <c r="E98" s="10"/>
      <c r="F98" s="10">
        <v>43308.02</v>
      </c>
      <c r="G98" s="10">
        <v>45995.35</v>
      </c>
      <c r="H98" s="10">
        <v>74135.67</v>
      </c>
      <c r="I98" s="8">
        <v>94280.76</v>
      </c>
      <c r="J98" s="5">
        <v>169478.31</v>
      </c>
      <c r="K98" s="5">
        <v>177585.1</v>
      </c>
      <c r="L98" s="5">
        <v>145163.75</v>
      </c>
      <c r="M98" s="5">
        <v>148376.95999999999</v>
      </c>
    </row>
    <row r="99" spans="2:13" x14ac:dyDescent="0.25">
      <c r="B99" s="4" t="s">
        <v>91</v>
      </c>
      <c r="C99" s="10">
        <v>8386</v>
      </c>
      <c r="D99" s="10">
        <v>8224</v>
      </c>
      <c r="E99" s="10"/>
      <c r="F99" s="10">
        <v>36051</v>
      </c>
      <c r="G99" s="10">
        <v>45651.39</v>
      </c>
      <c r="H99" s="10">
        <v>59302.03</v>
      </c>
      <c r="I99" s="8">
        <v>62216.97</v>
      </c>
      <c r="J99" s="5">
        <v>80957</v>
      </c>
      <c r="K99" s="5">
        <v>53178</v>
      </c>
      <c r="L99" s="5">
        <v>32638</v>
      </c>
      <c r="M99" s="5">
        <v>31788</v>
      </c>
    </row>
    <row r="100" spans="2:13" x14ac:dyDescent="0.25">
      <c r="B100" s="4" t="s">
        <v>92</v>
      </c>
      <c r="C100" s="10"/>
      <c r="D100" s="10"/>
      <c r="E100" s="10"/>
      <c r="F100" s="10"/>
      <c r="G100" s="10"/>
      <c r="H100" s="10"/>
      <c r="I100" s="8">
        <v>0</v>
      </c>
      <c r="J100" s="5">
        <v>0</v>
      </c>
      <c r="K100" s="5">
        <v>0</v>
      </c>
      <c r="L100" s="5">
        <v>0</v>
      </c>
      <c r="M100" s="5">
        <v>0</v>
      </c>
    </row>
    <row r="101" spans="2:13" x14ac:dyDescent="0.25">
      <c r="B101" s="4" t="s">
        <v>210</v>
      </c>
      <c r="C101" s="8">
        <f t="shared" ref="C101:H101" si="0">SUM(C67:C100)</f>
        <v>158734.16999999998</v>
      </c>
      <c r="D101" s="8">
        <f t="shared" si="0"/>
        <v>206230.64</v>
      </c>
      <c r="E101" s="8">
        <f t="shared" si="0"/>
        <v>402157.27399999998</v>
      </c>
      <c r="F101" s="8">
        <f t="shared" si="0"/>
        <v>644352.24</v>
      </c>
      <c r="G101" s="8">
        <f t="shared" si="0"/>
        <v>791027.05000000016</v>
      </c>
      <c r="H101" s="8">
        <f t="shared" si="0"/>
        <v>1124945.29</v>
      </c>
      <c r="I101" s="8">
        <f>SUM(I67:I100)</f>
        <v>1460930.8299999998</v>
      </c>
      <c r="J101" s="8">
        <f t="shared" ref="J101:M101" si="1">SUM(J67:J100)</f>
        <v>1776667.98</v>
      </c>
      <c r="K101" s="8">
        <f t="shared" si="1"/>
        <v>1737232.2600000005</v>
      </c>
      <c r="L101" s="8">
        <f t="shared" si="1"/>
        <v>1428751.98</v>
      </c>
      <c r="M101" s="8">
        <f t="shared" si="1"/>
        <v>1472724.93</v>
      </c>
    </row>
    <row r="102" spans="2:13" x14ac:dyDescent="0.25">
      <c r="B102" s="4"/>
      <c r="C102" s="10"/>
      <c r="D102" s="10"/>
      <c r="E102" s="10"/>
      <c r="F102" s="10"/>
      <c r="G102" s="10"/>
      <c r="H102" s="10"/>
      <c r="I102" s="8"/>
      <c r="J102" s="5"/>
      <c r="K102" s="5"/>
      <c r="L102" s="5"/>
      <c r="M102" s="5"/>
    </row>
    <row r="103" spans="2:13" x14ac:dyDescent="0.25">
      <c r="B103" s="4"/>
      <c r="C103" s="10"/>
      <c r="D103" s="10"/>
      <c r="E103" s="10"/>
      <c r="F103" s="10"/>
      <c r="G103" s="10"/>
      <c r="H103" s="10"/>
      <c r="I103" s="8"/>
      <c r="J103" s="5"/>
      <c r="K103" s="5"/>
      <c r="L103" s="5"/>
      <c r="M103" s="5"/>
    </row>
    <row r="104" spans="2:13" x14ac:dyDescent="0.25">
      <c r="B104" s="4" t="s">
        <v>93</v>
      </c>
      <c r="C104" s="10">
        <v>508.2</v>
      </c>
      <c r="D104" s="10">
        <v>2922.2</v>
      </c>
      <c r="E104" s="10"/>
      <c r="F104" s="10">
        <v>32523.23</v>
      </c>
      <c r="G104" s="10">
        <v>11401.61</v>
      </c>
      <c r="H104" s="10">
        <v>18055.89</v>
      </c>
      <c r="I104" s="8">
        <v>42613.599999999999</v>
      </c>
      <c r="J104" s="5">
        <v>21940.82</v>
      </c>
      <c r="K104" s="5">
        <v>22272.22</v>
      </c>
      <c r="L104" s="5">
        <v>0</v>
      </c>
      <c r="M104" s="5">
        <v>677.44</v>
      </c>
    </row>
    <row r="105" spans="2:13" x14ac:dyDescent="0.25">
      <c r="B105" s="4" t="s">
        <v>94</v>
      </c>
      <c r="C105" s="10">
        <v>5750</v>
      </c>
      <c r="D105" s="10">
        <v>6000</v>
      </c>
      <c r="E105" s="10"/>
      <c r="F105" s="10">
        <v>6500</v>
      </c>
      <c r="G105" s="10">
        <v>6500</v>
      </c>
      <c r="H105" s="10">
        <v>9595.6</v>
      </c>
      <c r="I105" s="8">
        <v>14750</v>
      </c>
      <c r="J105" s="5">
        <v>14000</v>
      </c>
      <c r="K105" s="5">
        <v>20000</v>
      </c>
      <c r="L105" s="5">
        <v>20000</v>
      </c>
      <c r="M105" s="5">
        <v>19100</v>
      </c>
    </row>
    <row r="106" spans="2:13" x14ac:dyDescent="0.25">
      <c r="B106" s="4" t="s">
        <v>95</v>
      </c>
      <c r="C106" s="10">
        <v>4319.68</v>
      </c>
      <c r="D106" s="10">
        <v>1820.86</v>
      </c>
      <c r="E106" s="10"/>
      <c r="F106" s="10">
        <v>5063.83</v>
      </c>
      <c r="G106" s="10">
        <v>4738.1099999999997</v>
      </c>
      <c r="H106" s="10">
        <v>2486.73</v>
      </c>
      <c r="I106" s="8">
        <v>8550.89</v>
      </c>
      <c r="J106" s="5">
        <v>8986.67</v>
      </c>
      <c r="K106" s="5">
        <v>3677.12</v>
      </c>
      <c r="L106" s="5">
        <v>3434.93</v>
      </c>
      <c r="M106" s="5">
        <v>1608.9</v>
      </c>
    </row>
    <row r="107" spans="2:13" x14ac:dyDescent="0.25">
      <c r="B107" s="4" t="s">
        <v>96</v>
      </c>
      <c r="C107" s="10">
        <v>2193.12</v>
      </c>
      <c r="D107" s="10">
        <v>3352.62</v>
      </c>
      <c r="E107" s="10"/>
      <c r="F107" s="10">
        <v>6057.57</v>
      </c>
      <c r="G107" s="10">
        <v>10011.11</v>
      </c>
      <c r="H107" s="10">
        <v>4335.55</v>
      </c>
      <c r="I107" s="8">
        <v>9394.0499999999993</v>
      </c>
      <c r="J107" s="5">
        <v>6372.18</v>
      </c>
      <c r="K107" s="5">
        <v>-221.6</v>
      </c>
      <c r="L107" s="5">
        <v>4682.1099999999997</v>
      </c>
      <c r="M107" s="5">
        <v>4156.25</v>
      </c>
    </row>
    <row r="108" spans="2:13" x14ac:dyDescent="0.25">
      <c r="B108" s="4" t="s">
        <v>97</v>
      </c>
      <c r="C108" s="10">
        <v>3151.25</v>
      </c>
      <c r="D108" s="10">
        <v>3754.03</v>
      </c>
      <c r="E108" s="10"/>
      <c r="F108" s="10">
        <v>6067.64</v>
      </c>
      <c r="G108" s="10">
        <v>4898.26</v>
      </c>
      <c r="H108" s="10">
        <v>11656.62</v>
      </c>
      <c r="I108" s="8">
        <v>8038.7</v>
      </c>
      <c r="J108" s="5">
        <v>10032.51</v>
      </c>
      <c r="K108" s="5">
        <v>8297.84</v>
      </c>
      <c r="L108" s="5">
        <v>7687.15</v>
      </c>
      <c r="M108" s="5">
        <v>6005.48</v>
      </c>
    </row>
    <row r="109" spans="2:13" x14ac:dyDescent="0.25">
      <c r="B109" s="4" t="s">
        <v>98</v>
      </c>
      <c r="C109" s="10"/>
      <c r="D109" s="10"/>
      <c r="E109" s="10"/>
      <c r="F109" s="10"/>
      <c r="G109" s="10">
        <v>2496.19</v>
      </c>
      <c r="H109" s="10">
        <v>5997.28</v>
      </c>
      <c r="I109" s="8">
        <v>8472.85</v>
      </c>
      <c r="J109" s="5">
        <v>11587.59</v>
      </c>
      <c r="K109" s="5">
        <v>10791.33</v>
      </c>
      <c r="L109" s="5">
        <v>5248.92</v>
      </c>
      <c r="M109" s="5">
        <v>4688.62</v>
      </c>
    </row>
    <row r="110" spans="2:13" x14ac:dyDescent="0.25">
      <c r="B110" s="4" t="s">
        <v>99</v>
      </c>
      <c r="C110" s="10"/>
      <c r="D110" s="10"/>
      <c r="E110" s="10"/>
      <c r="F110" s="10"/>
      <c r="G110" s="10"/>
      <c r="H110" s="10"/>
      <c r="I110" s="8">
        <v>0</v>
      </c>
      <c r="J110" s="5">
        <v>0</v>
      </c>
      <c r="K110" s="5">
        <v>455.12</v>
      </c>
      <c r="L110" s="5">
        <v>350.18</v>
      </c>
      <c r="M110" s="5">
        <v>155.38</v>
      </c>
    </row>
    <row r="111" spans="2:13" x14ac:dyDescent="0.25">
      <c r="B111" s="4" t="s">
        <v>100</v>
      </c>
      <c r="C111" s="10">
        <v>463.33</v>
      </c>
      <c r="D111" s="10">
        <v>708.33299999999997</v>
      </c>
      <c r="E111" s="10"/>
      <c r="F111" s="10">
        <v>70.81</v>
      </c>
      <c r="G111" s="10">
        <v>281.98</v>
      </c>
      <c r="H111" s="10">
        <v>0</v>
      </c>
      <c r="I111" s="8">
        <v>0</v>
      </c>
      <c r="J111" s="5">
        <v>0</v>
      </c>
      <c r="K111" s="5">
        <v>0</v>
      </c>
      <c r="L111" s="5">
        <v>0</v>
      </c>
      <c r="M111" s="5">
        <v>0</v>
      </c>
    </row>
    <row r="112" spans="2:13" x14ac:dyDescent="0.25">
      <c r="B112" s="4" t="s">
        <v>101</v>
      </c>
      <c r="C112" s="10">
        <v>5103.0600000000004</v>
      </c>
      <c r="D112" s="10">
        <v>5487.85</v>
      </c>
      <c r="E112" s="10"/>
      <c r="F112" s="10">
        <v>10355.9</v>
      </c>
      <c r="G112" s="10">
        <v>10761.39</v>
      </c>
      <c r="H112" s="10">
        <v>14453.64</v>
      </c>
      <c r="I112" s="8">
        <v>18062.490000000002</v>
      </c>
      <c r="J112" s="5">
        <v>21758.91</v>
      </c>
      <c r="K112" s="5">
        <v>20641.18</v>
      </c>
      <c r="L112" s="5">
        <v>27607</v>
      </c>
      <c r="M112" s="5">
        <v>23024.39</v>
      </c>
    </row>
    <row r="113" spans="2:13" x14ac:dyDescent="0.25">
      <c r="B113" s="4" t="s">
        <v>102</v>
      </c>
      <c r="C113" s="10"/>
      <c r="D113" s="10"/>
      <c r="E113" s="10"/>
      <c r="F113" s="10"/>
      <c r="G113" s="10">
        <v>4606.17</v>
      </c>
      <c r="H113" s="10">
        <v>4674.34</v>
      </c>
      <c r="I113" s="8">
        <v>6457.94</v>
      </c>
      <c r="J113" s="5">
        <v>6340.74</v>
      </c>
      <c r="K113" s="5">
        <v>7165.37</v>
      </c>
      <c r="L113" s="5">
        <v>9914.59</v>
      </c>
      <c r="M113" s="5">
        <v>10659.63</v>
      </c>
    </row>
    <row r="114" spans="2:13" x14ac:dyDescent="0.25">
      <c r="B114" s="4" t="s">
        <v>103</v>
      </c>
      <c r="C114" s="10">
        <v>149.11000000000001</v>
      </c>
      <c r="D114" s="10">
        <v>250.31</v>
      </c>
      <c r="E114" s="10"/>
      <c r="F114" s="10">
        <v>1048.8</v>
      </c>
      <c r="G114" s="10">
        <v>2805.17</v>
      </c>
      <c r="H114" s="10">
        <v>3616.11</v>
      </c>
      <c r="I114" s="8">
        <v>5829</v>
      </c>
      <c r="J114" s="5">
        <v>5007.28</v>
      </c>
      <c r="K114" s="5">
        <v>4422.8500000000004</v>
      </c>
      <c r="L114" s="5">
        <v>3554.97</v>
      </c>
      <c r="M114" s="5">
        <v>4273.4399999999996</v>
      </c>
    </row>
    <row r="115" spans="2:13" x14ac:dyDescent="0.25">
      <c r="B115" s="4" t="s">
        <v>104</v>
      </c>
      <c r="C115" s="10">
        <v>420</v>
      </c>
      <c r="D115" s="10">
        <v>387.12</v>
      </c>
      <c r="E115" s="10"/>
      <c r="F115" s="10">
        <v>859.04</v>
      </c>
      <c r="G115" s="10">
        <v>619.73</v>
      </c>
      <c r="H115" s="10">
        <v>449.98</v>
      </c>
      <c r="I115" s="8">
        <v>410.66</v>
      </c>
      <c r="J115" s="5">
        <v>1397.82</v>
      </c>
      <c r="K115" s="5">
        <v>1544.99</v>
      </c>
      <c r="L115" s="5">
        <v>1167.43</v>
      </c>
      <c r="M115" s="5">
        <v>2517.08</v>
      </c>
    </row>
    <row r="116" spans="2:13" x14ac:dyDescent="0.25">
      <c r="B116" s="4" t="s">
        <v>105</v>
      </c>
      <c r="C116" s="10"/>
      <c r="D116" s="10"/>
      <c r="E116" s="10"/>
      <c r="F116" s="10"/>
      <c r="G116" s="10"/>
      <c r="H116" s="10">
        <v>10957.94</v>
      </c>
      <c r="I116" s="8">
        <v>13746.24</v>
      </c>
      <c r="J116" s="5">
        <v>0</v>
      </c>
      <c r="K116" s="5">
        <v>0</v>
      </c>
      <c r="L116" s="5">
        <v>0</v>
      </c>
      <c r="M116" s="5">
        <v>6750</v>
      </c>
    </row>
    <row r="117" spans="2:13" x14ac:dyDescent="0.25">
      <c r="B117" s="4" t="s">
        <v>106</v>
      </c>
      <c r="C117" s="10"/>
      <c r="D117" s="10"/>
      <c r="E117" s="10"/>
      <c r="F117" s="10"/>
      <c r="G117" s="10"/>
      <c r="H117" s="10"/>
      <c r="I117" s="8">
        <v>4386.16</v>
      </c>
      <c r="J117" s="5">
        <v>0</v>
      </c>
      <c r="K117" s="5">
        <v>0</v>
      </c>
      <c r="L117" s="5">
        <v>0</v>
      </c>
      <c r="M117" s="5">
        <v>0</v>
      </c>
    </row>
    <row r="118" spans="2:13" x14ac:dyDescent="0.25">
      <c r="B118" s="4" t="s">
        <v>107</v>
      </c>
      <c r="C118" s="10">
        <v>14430.33</v>
      </c>
      <c r="D118" s="10">
        <v>16799.39</v>
      </c>
      <c r="E118" s="10"/>
      <c r="F118" s="10">
        <v>32822.61</v>
      </c>
      <c r="G118" s="10">
        <v>24311.3</v>
      </c>
      <c r="H118" s="10">
        <v>32780.35</v>
      </c>
      <c r="I118" s="8">
        <v>38297.46</v>
      </c>
      <c r="J118" s="5">
        <v>51049.23</v>
      </c>
      <c r="K118" s="5">
        <v>58640.63</v>
      </c>
      <c r="L118" s="5">
        <v>59207.59</v>
      </c>
      <c r="M118" s="5">
        <v>57553.66</v>
      </c>
    </row>
    <row r="119" spans="2:13" x14ac:dyDescent="0.25">
      <c r="B119" s="4" t="s">
        <v>108</v>
      </c>
      <c r="C119" s="10">
        <v>3884.72</v>
      </c>
      <c r="D119" s="10">
        <v>8683.7099999999991</v>
      </c>
      <c r="E119" s="10"/>
      <c r="F119" s="10"/>
      <c r="G119" s="10"/>
      <c r="H119" s="10"/>
      <c r="I119" s="8">
        <v>15869.79</v>
      </c>
      <c r="J119" s="5">
        <v>14979.86</v>
      </c>
      <c r="K119" s="5">
        <v>16261.77</v>
      </c>
      <c r="L119" s="5">
        <v>8156.03</v>
      </c>
      <c r="M119" s="5">
        <v>10255.299999999999</v>
      </c>
    </row>
    <row r="120" spans="2:13" x14ac:dyDescent="0.25">
      <c r="B120" s="4" t="s">
        <v>109</v>
      </c>
      <c r="C120" s="10"/>
      <c r="D120" s="10"/>
      <c r="E120" s="10"/>
      <c r="F120" s="10">
        <v>11943.91</v>
      </c>
      <c r="G120" s="10">
        <v>12313.3</v>
      </c>
      <c r="H120" s="10">
        <v>16707.740000000002</v>
      </c>
      <c r="I120" s="8">
        <v>34588.86</v>
      </c>
      <c r="J120" s="5">
        <v>35145</v>
      </c>
      <c r="K120" s="5">
        <v>14688.58</v>
      </c>
      <c r="L120" s="5">
        <v>20172.63</v>
      </c>
      <c r="M120" s="5">
        <v>22164.53</v>
      </c>
    </row>
    <row r="121" spans="2:13" x14ac:dyDescent="0.25">
      <c r="B121" s="4" t="s">
        <v>110</v>
      </c>
      <c r="C121" s="10">
        <v>9475.84</v>
      </c>
      <c r="D121" s="10">
        <v>10058.86</v>
      </c>
      <c r="E121" s="10"/>
      <c r="F121" s="10">
        <v>10041.57</v>
      </c>
      <c r="G121" s="10">
        <v>11789.8</v>
      </c>
      <c r="H121" s="10">
        <v>42025.5</v>
      </c>
      <c r="I121" s="8">
        <v>39762.699999999997</v>
      </c>
      <c r="J121" s="5">
        <v>49920.49</v>
      </c>
      <c r="K121" s="5">
        <v>61724.21</v>
      </c>
      <c r="L121" s="5">
        <v>61825.79</v>
      </c>
      <c r="M121" s="5">
        <v>45855.06</v>
      </c>
    </row>
    <row r="122" spans="2:13" x14ac:dyDescent="0.25">
      <c r="B122" s="4" t="s">
        <v>111</v>
      </c>
      <c r="C122" s="10">
        <v>1934.74</v>
      </c>
      <c r="D122" s="10">
        <v>1907.44</v>
      </c>
      <c r="E122" s="10"/>
      <c r="F122" s="10">
        <v>9453.33</v>
      </c>
      <c r="G122" s="10">
        <v>12023</v>
      </c>
      <c r="H122" s="10">
        <v>3329.71</v>
      </c>
      <c r="I122" s="8">
        <v>4164.9399999999996</v>
      </c>
      <c r="J122" s="5">
        <v>9884.7199999999993</v>
      </c>
      <c r="K122" s="5">
        <v>7306.52</v>
      </c>
      <c r="L122" s="5">
        <v>11039.54</v>
      </c>
      <c r="M122" s="5">
        <v>7279.29</v>
      </c>
    </row>
    <row r="123" spans="2:13" x14ac:dyDescent="0.25">
      <c r="B123" s="4" t="s">
        <v>112</v>
      </c>
      <c r="C123" s="10"/>
      <c r="D123" s="10"/>
      <c r="E123" s="10"/>
      <c r="F123" s="10"/>
      <c r="G123" s="10">
        <v>4855.25</v>
      </c>
      <c r="H123" s="10"/>
      <c r="I123" s="8">
        <v>66.959999999999994</v>
      </c>
      <c r="J123" s="5">
        <v>4253.62</v>
      </c>
      <c r="K123" s="5">
        <v>3106.52</v>
      </c>
      <c r="L123" s="5">
        <v>303.56</v>
      </c>
      <c r="M123" s="5">
        <v>0</v>
      </c>
    </row>
    <row r="124" spans="2:13" x14ac:dyDescent="0.25">
      <c r="B124" s="4" t="s">
        <v>113</v>
      </c>
      <c r="C124" s="10">
        <v>254.96</v>
      </c>
      <c r="D124" s="10"/>
      <c r="E124" s="10"/>
      <c r="F124" s="10"/>
      <c r="G124" s="10"/>
      <c r="H124" s="10">
        <v>25</v>
      </c>
      <c r="I124" s="8">
        <v>2582.58</v>
      </c>
      <c r="J124" s="5">
        <v>318.35000000000002</v>
      </c>
      <c r="K124" s="5">
        <v>1450</v>
      </c>
      <c r="L124" s="5">
        <v>1440.85</v>
      </c>
      <c r="M124" s="5">
        <v>133.25</v>
      </c>
    </row>
    <row r="125" spans="2:13" x14ac:dyDescent="0.25">
      <c r="B125" s="4" t="s">
        <v>114</v>
      </c>
      <c r="C125" s="10"/>
      <c r="D125" s="10"/>
      <c r="E125" s="10"/>
      <c r="F125" s="10"/>
      <c r="G125" s="10"/>
      <c r="H125" s="10">
        <v>1617.08</v>
      </c>
      <c r="I125" s="8">
        <v>4875.57</v>
      </c>
      <c r="J125" s="5">
        <v>10926.29</v>
      </c>
      <c r="K125" s="5">
        <v>6358.15</v>
      </c>
      <c r="L125" s="5">
        <v>2337.73</v>
      </c>
      <c r="M125" s="5">
        <v>3992.75</v>
      </c>
    </row>
    <row r="126" spans="2:13" x14ac:dyDescent="0.25">
      <c r="B126" s="4" t="s">
        <v>115</v>
      </c>
      <c r="C126" s="10"/>
      <c r="D126" s="10"/>
      <c r="E126" s="10"/>
      <c r="F126" s="10"/>
      <c r="G126" s="10"/>
      <c r="H126" s="10"/>
      <c r="I126" s="8">
        <v>0</v>
      </c>
      <c r="J126" s="5">
        <v>0</v>
      </c>
      <c r="K126" s="5">
        <v>0</v>
      </c>
      <c r="L126" s="5">
        <v>1092.48</v>
      </c>
      <c r="M126" s="5">
        <v>0</v>
      </c>
    </row>
    <row r="127" spans="2:13" x14ac:dyDescent="0.25">
      <c r="B127" s="4" t="s">
        <v>116</v>
      </c>
      <c r="C127" s="10">
        <v>2016.12</v>
      </c>
      <c r="D127" s="10">
        <v>4512.53</v>
      </c>
      <c r="E127" s="10"/>
      <c r="F127" s="10">
        <v>4838.13</v>
      </c>
      <c r="G127" s="10">
        <v>2763.33</v>
      </c>
      <c r="H127" s="10">
        <v>4178.82</v>
      </c>
      <c r="I127" s="8">
        <v>7201.11</v>
      </c>
      <c r="J127" s="5">
        <v>5672.15</v>
      </c>
      <c r="K127" s="5">
        <v>3843.52</v>
      </c>
      <c r="L127" s="5">
        <v>2067.16</v>
      </c>
      <c r="M127" s="5">
        <v>2550.25</v>
      </c>
    </row>
    <row r="128" spans="2:13" x14ac:dyDescent="0.25">
      <c r="B128" s="4" t="s">
        <v>117</v>
      </c>
      <c r="C128" s="10"/>
      <c r="D128" s="10"/>
      <c r="E128" s="10"/>
      <c r="F128" s="10"/>
      <c r="G128" s="10"/>
      <c r="H128" s="10"/>
      <c r="I128" s="8">
        <v>24019.21</v>
      </c>
      <c r="J128" s="5">
        <v>6308.59</v>
      </c>
      <c r="K128" s="5">
        <v>3748.04</v>
      </c>
      <c r="L128" s="5">
        <v>2112.09</v>
      </c>
      <c r="M128" s="5">
        <v>1849.34</v>
      </c>
    </row>
    <row r="129" spans="2:13" x14ac:dyDescent="0.25">
      <c r="B129" s="4" t="s">
        <v>118</v>
      </c>
      <c r="C129" s="10"/>
      <c r="D129" s="10"/>
      <c r="E129" s="10"/>
      <c r="F129" s="10"/>
      <c r="G129" s="10"/>
      <c r="H129" s="10"/>
      <c r="I129" s="8">
        <v>0</v>
      </c>
      <c r="J129" s="5">
        <v>4843.71</v>
      </c>
      <c r="K129" s="5">
        <v>2991.76</v>
      </c>
      <c r="L129" s="5">
        <v>113.98</v>
      </c>
      <c r="M129" s="5">
        <v>2500</v>
      </c>
    </row>
    <row r="130" spans="2:13" x14ac:dyDescent="0.25">
      <c r="B130" s="4" t="s">
        <v>119</v>
      </c>
      <c r="C130" s="10">
        <v>300.72000000000003</v>
      </c>
      <c r="D130" s="10">
        <v>689.93</v>
      </c>
      <c r="E130" s="10"/>
      <c r="F130" s="10">
        <v>93.92</v>
      </c>
      <c r="G130" s="10">
        <v>7913.65</v>
      </c>
      <c r="H130" s="10">
        <v>22074</v>
      </c>
      <c r="I130" s="8">
        <v>27239.63</v>
      </c>
      <c r="J130" s="5">
        <v>41350.71</v>
      </c>
      <c r="K130" s="5">
        <v>23832.5</v>
      </c>
      <c r="L130" s="5">
        <v>19779.560000000001</v>
      </c>
      <c r="M130" s="5">
        <v>15026.39</v>
      </c>
    </row>
    <row r="131" spans="2:13" x14ac:dyDescent="0.25">
      <c r="B131" s="4" t="s">
        <v>120</v>
      </c>
      <c r="C131" s="10"/>
      <c r="D131" s="10"/>
      <c r="E131" s="10"/>
      <c r="F131" s="10"/>
      <c r="G131" s="10"/>
      <c r="H131" s="10"/>
      <c r="I131" s="8">
        <v>0</v>
      </c>
      <c r="J131" s="5">
        <v>7937</v>
      </c>
      <c r="K131" s="5">
        <v>7360.78</v>
      </c>
      <c r="L131" s="5">
        <v>1344.2</v>
      </c>
      <c r="M131" s="5">
        <v>0</v>
      </c>
    </row>
    <row r="132" spans="2:13" x14ac:dyDescent="0.25">
      <c r="B132" s="4" t="s">
        <v>121</v>
      </c>
      <c r="C132" s="10">
        <v>2942.8</v>
      </c>
      <c r="D132" s="10">
        <v>3433.95</v>
      </c>
      <c r="E132" s="10"/>
      <c r="F132" s="10">
        <v>4393.7</v>
      </c>
      <c r="G132" s="10">
        <v>7851.89</v>
      </c>
      <c r="H132" s="10">
        <v>8784.14</v>
      </c>
      <c r="I132" s="8">
        <v>1128.05</v>
      </c>
      <c r="J132" s="5">
        <v>4743.93</v>
      </c>
      <c r="K132" s="5">
        <v>8665</v>
      </c>
      <c r="L132" s="5">
        <v>2557.33</v>
      </c>
      <c r="M132" s="5">
        <v>5915.45</v>
      </c>
    </row>
    <row r="133" spans="2:13" x14ac:dyDescent="0.25">
      <c r="B133" s="4" t="s">
        <v>122</v>
      </c>
      <c r="C133" s="10"/>
      <c r="D133" s="10"/>
      <c r="E133" s="10"/>
      <c r="F133" s="10"/>
      <c r="G133" s="10"/>
      <c r="H133" s="10">
        <v>75</v>
      </c>
      <c r="I133" s="8">
        <v>0</v>
      </c>
      <c r="J133" s="5">
        <v>0</v>
      </c>
      <c r="K133" s="5">
        <v>0</v>
      </c>
      <c r="L133" s="5">
        <v>0</v>
      </c>
      <c r="M133" s="5">
        <v>10.5</v>
      </c>
    </row>
    <row r="134" spans="2:13" x14ac:dyDescent="0.25">
      <c r="B134" s="4" t="s">
        <v>123</v>
      </c>
      <c r="C134" s="10"/>
      <c r="D134" s="10"/>
      <c r="E134" s="10"/>
      <c r="F134" s="10"/>
      <c r="G134" s="10"/>
      <c r="H134" s="10"/>
      <c r="I134" s="8">
        <v>529.32000000000005</v>
      </c>
      <c r="J134" s="5">
        <v>565.11</v>
      </c>
      <c r="K134" s="5">
        <v>394.05</v>
      </c>
      <c r="L134" s="5">
        <v>3735.95</v>
      </c>
      <c r="M134" s="5">
        <v>1308.4000000000001</v>
      </c>
    </row>
    <row r="135" spans="2:13" x14ac:dyDescent="0.25">
      <c r="B135" s="4" t="s">
        <v>124</v>
      </c>
      <c r="C135" s="10"/>
      <c r="D135" s="10"/>
      <c r="E135" s="10"/>
      <c r="F135" s="10"/>
      <c r="G135" s="10"/>
      <c r="H135" s="10">
        <v>593.34</v>
      </c>
      <c r="I135" s="8">
        <v>0</v>
      </c>
      <c r="J135" s="5">
        <v>0</v>
      </c>
      <c r="K135" s="5">
        <v>0</v>
      </c>
      <c r="L135" s="5">
        <v>0</v>
      </c>
      <c r="M135" s="5">
        <v>0</v>
      </c>
    </row>
    <row r="136" spans="2:13" x14ac:dyDescent="0.25">
      <c r="B136" s="4" t="s">
        <v>125</v>
      </c>
      <c r="C136" s="10"/>
      <c r="D136" s="10"/>
      <c r="E136" s="10"/>
      <c r="F136" s="10"/>
      <c r="G136" s="10"/>
      <c r="H136" s="10"/>
      <c r="I136" s="8">
        <v>0</v>
      </c>
      <c r="J136" s="5">
        <v>0</v>
      </c>
      <c r="K136" s="5">
        <v>57729</v>
      </c>
      <c r="L136" s="5">
        <v>0</v>
      </c>
      <c r="M136" s="5">
        <v>0</v>
      </c>
    </row>
    <row r="137" spans="2:13" x14ac:dyDescent="0.25">
      <c r="B137" s="4" t="s">
        <v>126</v>
      </c>
      <c r="C137" s="10"/>
      <c r="D137" s="10"/>
      <c r="E137" s="10"/>
      <c r="F137" s="10"/>
      <c r="G137" s="10"/>
      <c r="H137" s="10"/>
      <c r="I137" s="8">
        <v>6064.67</v>
      </c>
      <c r="J137" s="5">
        <v>7550.65</v>
      </c>
      <c r="K137" s="5">
        <v>2423.63</v>
      </c>
      <c r="L137" s="5">
        <v>977.53</v>
      </c>
      <c r="M137" s="5">
        <v>113.08</v>
      </c>
    </row>
    <row r="138" spans="2:13" x14ac:dyDescent="0.25">
      <c r="B138" s="4" t="s">
        <v>127</v>
      </c>
      <c r="C138" s="10"/>
      <c r="D138" s="10"/>
      <c r="E138" s="10"/>
      <c r="F138" s="10"/>
      <c r="G138" s="10"/>
      <c r="H138" s="10"/>
      <c r="I138" s="8">
        <v>0</v>
      </c>
      <c r="J138" s="5">
        <v>0</v>
      </c>
      <c r="K138" s="5">
        <v>0</v>
      </c>
      <c r="L138" s="5">
        <v>0</v>
      </c>
      <c r="M138" s="5">
        <v>0</v>
      </c>
    </row>
    <row r="139" spans="2:13" x14ac:dyDescent="0.25">
      <c r="B139" s="4" t="s">
        <v>128</v>
      </c>
      <c r="C139" s="10"/>
      <c r="D139" s="10"/>
      <c r="E139" s="10"/>
      <c r="F139" s="10"/>
      <c r="G139" s="10"/>
      <c r="H139" s="10"/>
      <c r="I139" s="8">
        <v>0</v>
      </c>
      <c r="J139" s="5">
        <v>0</v>
      </c>
      <c r="K139" s="5">
        <v>0</v>
      </c>
      <c r="L139" s="5">
        <v>0</v>
      </c>
      <c r="M139" s="5">
        <v>1193.51</v>
      </c>
    </row>
    <row r="140" spans="2:13" x14ac:dyDescent="0.25">
      <c r="B140" s="4" t="s">
        <v>129</v>
      </c>
      <c r="C140" s="10">
        <v>1525.43</v>
      </c>
      <c r="D140" s="10">
        <v>1598.14</v>
      </c>
      <c r="E140" s="10"/>
      <c r="F140" s="10">
        <v>5610.28</v>
      </c>
      <c r="G140" s="10">
        <v>14139.25</v>
      </c>
      <c r="H140" s="10">
        <v>12579.24</v>
      </c>
      <c r="I140" s="8">
        <v>14305.8</v>
      </c>
      <c r="J140" s="5">
        <v>13090.18</v>
      </c>
      <c r="K140" s="5">
        <v>11743.13</v>
      </c>
      <c r="L140" s="5">
        <v>3183.01</v>
      </c>
      <c r="M140" s="5">
        <v>6499.62</v>
      </c>
    </row>
    <row r="141" spans="2:13" x14ac:dyDescent="0.25">
      <c r="B141" s="4" t="s">
        <v>130</v>
      </c>
      <c r="C141" s="10"/>
      <c r="D141" s="10"/>
      <c r="E141" s="10"/>
      <c r="F141" s="10"/>
      <c r="G141" s="10">
        <v>3537.21</v>
      </c>
      <c r="H141" s="10">
        <v>2474.31</v>
      </c>
      <c r="I141" s="8">
        <v>2075.2600000000002</v>
      </c>
      <c r="J141" s="5">
        <v>2542.44</v>
      </c>
      <c r="K141" s="5">
        <v>528.77</v>
      </c>
      <c r="L141" s="5">
        <v>284.22000000000003</v>
      </c>
      <c r="M141" s="5">
        <v>455.31</v>
      </c>
    </row>
    <row r="142" spans="2:13" x14ac:dyDescent="0.25">
      <c r="B142" s="4" t="s">
        <v>131</v>
      </c>
      <c r="C142" s="10"/>
      <c r="D142" s="10"/>
      <c r="E142" s="10"/>
      <c r="F142" s="10"/>
      <c r="G142" s="10">
        <v>2230.2199999999998</v>
      </c>
      <c r="H142" s="10">
        <v>4387.62</v>
      </c>
      <c r="I142" s="8">
        <v>5890.95</v>
      </c>
      <c r="J142" s="5">
        <v>4015.62</v>
      </c>
      <c r="K142" s="5">
        <v>2733.47</v>
      </c>
      <c r="L142" s="5">
        <v>954.21</v>
      </c>
      <c r="M142" s="5">
        <v>1065.99</v>
      </c>
    </row>
    <row r="143" spans="2:13" x14ac:dyDescent="0.25">
      <c r="B143" s="4" t="s">
        <v>132</v>
      </c>
      <c r="C143" s="10"/>
      <c r="D143" s="10"/>
      <c r="E143" s="10"/>
      <c r="F143" s="10"/>
      <c r="G143" s="10"/>
      <c r="H143" s="10">
        <v>3859.27</v>
      </c>
      <c r="I143" s="8">
        <v>3349.14</v>
      </c>
      <c r="J143" s="5">
        <v>4111.04</v>
      </c>
      <c r="K143" s="5">
        <v>3319.35</v>
      </c>
      <c r="L143" s="5">
        <v>1722.4</v>
      </c>
      <c r="M143" s="5">
        <v>757</v>
      </c>
    </row>
    <row r="144" spans="2:13" x14ac:dyDescent="0.25">
      <c r="B144" s="4" t="s">
        <v>133</v>
      </c>
      <c r="C144" s="10"/>
      <c r="D144" s="10"/>
      <c r="E144" s="10"/>
      <c r="F144" s="10"/>
      <c r="G144" s="10"/>
      <c r="H144" s="10">
        <v>7912.92</v>
      </c>
      <c r="I144" s="8">
        <v>16966.560000000001</v>
      </c>
      <c r="J144" s="5">
        <v>21213.91</v>
      </c>
      <c r="K144" s="5">
        <v>23994.51</v>
      </c>
      <c r="L144" s="5">
        <v>15148.52</v>
      </c>
      <c r="M144" s="5">
        <v>12961.22</v>
      </c>
    </row>
    <row r="145" spans="2:13" x14ac:dyDescent="0.25">
      <c r="B145" s="4" t="s">
        <v>134</v>
      </c>
      <c r="C145" s="10">
        <v>6858.17</v>
      </c>
      <c r="D145" s="10">
        <v>5372.54</v>
      </c>
      <c r="E145" s="10"/>
      <c r="F145" s="10">
        <v>13109.33</v>
      </c>
      <c r="G145" s="10">
        <v>14856.38</v>
      </c>
      <c r="H145" s="10">
        <v>33715.22</v>
      </c>
      <c r="I145" s="8">
        <v>37913.199999999997</v>
      </c>
      <c r="J145" s="5">
        <v>37455.64</v>
      </c>
      <c r="K145" s="5">
        <v>22534.75</v>
      </c>
      <c r="L145" s="5">
        <v>14565.01</v>
      </c>
      <c r="M145" s="5">
        <v>16011.36</v>
      </c>
    </row>
    <row r="146" spans="2:13" x14ac:dyDescent="0.25">
      <c r="B146" s="4" t="s">
        <v>135</v>
      </c>
      <c r="C146" s="10">
        <v>6.16</v>
      </c>
      <c r="D146" s="10">
        <v>1705.91</v>
      </c>
      <c r="E146" s="10"/>
      <c r="F146" s="10">
        <v>965.17</v>
      </c>
      <c r="G146" s="10">
        <v>1609.88</v>
      </c>
      <c r="H146" s="10">
        <v>6095.76</v>
      </c>
      <c r="I146" s="8">
        <v>3674.15</v>
      </c>
      <c r="J146" s="5">
        <v>5093.4799999999996</v>
      </c>
      <c r="K146" s="5">
        <v>1918.52</v>
      </c>
      <c r="L146" s="5">
        <v>802.89</v>
      </c>
      <c r="M146" s="5">
        <v>950.82</v>
      </c>
    </row>
    <row r="147" spans="2:13" x14ac:dyDescent="0.25">
      <c r="B147" s="4" t="s">
        <v>136</v>
      </c>
      <c r="C147" s="10">
        <v>2763.41</v>
      </c>
      <c r="D147" s="10">
        <v>16504.03</v>
      </c>
      <c r="E147" s="10"/>
      <c r="F147" s="10">
        <v>15115.6</v>
      </c>
      <c r="G147" s="10">
        <v>44037.23</v>
      </c>
      <c r="H147" s="10">
        <v>8155.88</v>
      </c>
      <c r="I147" s="8">
        <v>8319.81</v>
      </c>
      <c r="J147" s="5">
        <v>6501.67</v>
      </c>
      <c r="K147" s="5">
        <v>3885.08</v>
      </c>
      <c r="L147" s="5">
        <v>1927.98</v>
      </c>
      <c r="M147" s="5">
        <v>3465.17</v>
      </c>
    </row>
    <row r="148" spans="2:13" x14ac:dyDescent="0.25">
      <c r="B148" s="4" t="s">
        <v>137</v>
      </c>
      <c r="C148" s="10">
        <v>2041.84</v>
      </c>
      <c r="D148" s="10">
        <v>1200.8800000000001</v>
      </c>
      <c r="E148" s="10"/>
      <c r="F148" s="10">
        <v>940.4</v>
      </c>
      <c r="G148" s="10">
        <v>3173.73</v>
      </c>
      <c r="H148" s="10">
        <v>3184.73</v>
      </c>
      <c r="I148" s="8">
        <v>4288.3900000000003</v>
      </c>
      <c r="J148" s="5">
        <v>6194.17</v>
      </c>
      <c r="K148" s="5">
        <v>3968.83</v>
      </c>
      <c r="L148" s="5">
        <v>5242.1000000000004</v>
      </c>
      <c r="M148" s="5">
        <v>3956.65</v>
      </c>
    </row>
    <row r="149" spans="2:13" x14ac:dyDescent="0.25">
      <c r="B149" s="4" t="s">
        <v>138</v>
      </c>
      <c r="C149" s="10">
        <v>4924.0200000000004</v>
      </c>
      <c r="D149" s="10">
        <v>5582.85</v>
      </c>
      <c r="E149" s="10"/>
      <c r="F149" s="10">
        <v>3971.14</v>
      </c>
      <c r="G149" s="10">
        <v>9347</v>
      </c>
      <c r="H149" s="10">
        <v>13617.9</v>
      </c>
      <c r="I149" s="8">
        <v>19674.79</v>
      </c>
      <c r="J149" s="5">
        <v>11915.62</v>
      </c>
      <c r="K149" s="5">
        <v>7246.73</v>
      </c>
      <c r="L149" s="5">
        <v>15541.84</v>
      </c>
      <c r="M149" s="5">
        <v>4900.1000000000004</v>
      </c>
    </row>
    <row r="150" spans="2:13" x14ac:dyDescent="0.25">
      <c r="B150" s="4" t="s">
        <v>139</v>
      </c>
      <c r="C150" s="10">
        <v>694.25</v>
      </c>
      <c r="D150" s="10">
        <v>878.7</v>
      </c>
      <c r="E150" s="10"/>
      <c r="F150" s="10">
        <v>2845.06</v>
      </c>
      <c r="G150" s="10">
        <v>3061.17</v>
      </c>
      <c r="H150" s="10">
        <v>1218.05</v>
      </c>
      <c r="I150" s="8">
        <v>4511.38</v>
      </c>
      <c r="J150" s="5">
        <v>5071.87</v>
      </c>
      <c r="K150" s="5">
        <v>4825.1000000000004</v>
      </c>
      <c r="L150" s="5">
        <v>3722.41</v>
      </c>
      <c r="M150" s="5">
        <v>3259.76</v>
      </c>
    </row>
    <row r="151" spans="2:13" x14ac:dyDescent="0.25">
      <c r="B151" s="4" t="s">
        <v>140</v>
      </c>
      <c r="C151" s="10">
        <v>5461.29</v>
      </c>
      <c r="D151" s="10">
        <v>6032.46</v>
      </c>
      <c r="E151" s="10"/>
      <c r="F151" s="10">
        <v>8469.6</v>
      </c>
      <c r="G151" s="10">
        <v>8023.64</v>
      </c>
      <c r="H151" s="10">
        <v>18379.54</v>
      </c>
      <c r="I151" s="8">
        <v>28143.52</v>
      </c>
      <c r="J151" s="5">
        <v>37354.11</v>
      </c>
      <c r="K151" s="5">
        <v>49337.31</v>
      </c>
      <c r="L151" s="5">
        <v>22232.9</v>
      </c>
      <c r="M151" s="5">
        <v>24051.1</v>
      </c>
    </row>
    <row r="152" spans="2:13" x14ac:dyDescent="0.25">
      <c r="B152" s="4" t="s">
        <v>141</v>
      </c>
      <c r="C152" s="10">
        <v>881.5</v>
      </c>
      <c r="D152" s="10">
        <v>638</v>
      </c>
      <c r="E152" s="10"/>
      <c r="F152" s="10">
        <v>1161.2</v>
      </c>
      <c r="G152" s="10">
        <v>3687</v>
      </c>
      <c r="H152" s="10">
        <v>1747</v>
      </c>
      <c r="I152" s="8">
        <v>2349</v>
      </c>
      <c r="J152" s="5">
        <v>1659</v>
      </c>
      <c r="K152" s="5">
        <v>7696</v>
      </c>
      <c r="L152" s="5">
        <v>1636.38</v>
      </c>
      <c r="M152" s="5">
        <v>1031.24</v>
      </c>
    </row>
    <row r="153" spans="2:13" x14ac:dyDescent="0.25">
      <c r="B153" s="4" t="s">
        <v>142</v>
      </c>
      <c r="C153" s="10">
        <v>59</v>
      </c>
      <c r="D153" s="10">
        <v>204</v>
      </c>
      <c r="E153" s="10"/>
      <c r="F153" s="10">
        <v>359</v>
      </c>
      <c r="G153" s="10"/>
      <c r="H153" s="10">
        <v>0</v>
      </c>
      <c r="I153" s="8">
        <v>834.83</v>
      </c>
      <c r="J153" s="5">
        <v>193.25</v>
      </c>
      <c r="K153" s="5">
        <v>0</v>
      </c>
      <c r="L153" s="5">
        <v>0</v>
      </c>
      <c r="M153" s="5">
        <v>1517</v>
      </c>
    </row>
    <row r="154" spans="2:13" x14ac:dyDescent="0.25">
      <c r="B154" s="4" t="s">
        <v>143</v>
      </c>
      <c r="C154" s="10"/>
      <c r="D154" s="10">
        <v>1105.6400000000001</v>
      </c>
      <c r="E154" s="10"/>
      <c r="F154" s="10">
        <v>2081.8000000000002</v>
      </c>
      <c r="G154" s="10"/>
      <c r="H154" s="10">
        <v>4718.58</v>
      </c>
      <c r="I154" s="8">
        <v>7827.59</v>
      </c>
      <c r="J154" s="5">
        <v>7915.92</v>
      </c>
      <c r="K154" s="5">
        <v>9178.49</v>
      </c>
      <c r="L154" s="5">
        <v>1636.89</v>
      </c>
      <c r="M154" s="5">
        <v>3952.1</v>
      </c>
    </row>
    <row r="155" spans="2:13" x14ac:dyDescent="0.25">
      <c r="B155" s="4" t="s">
        <v>144</v>
      </c>
      <c r="C155" s="10"/>
      <c r="D155" s="10"/>
      <c r="E155" s="10"/>
      <c r="F155" s="10">
        <v>0</v>
      </c>
      <c r="G155" s="10"/>
      <c r="H155" s="10">
        <v>0</v>
      </c>
      <c r="I155" s="8">
        <v>8500</v>
      </c>
      <c r="J155" s="5">
        <v>30000</v>
      </c>
      <c r="K155" s="5">
        <v>30000</v>
      </c>
      <c r="L155" s="5">
        <v>14000</v>
      </c>
      <c r="M155" s="5">
        <v>14000</v>
      </c>
    </row>
    <row r="156" spans="2:13" x14ac:dyDescent="0.25">
      <c r="B156" s="4" t="s">
        <v>145</v>
      </c>
      <c r="C156" s="10"/>
      <c r="D156" s="10"/>
      <c r="E156" s="10"/>
      <c r="F156" s="10">
        <v>0</v>
      </c>
      <c r="G156" s="10"/>
      <c r="H156" s="10">
        <v>0</v>
      </c>
      <c r="I156" s="8">
        <v>0</v>
      </c>
      <c r="J156" s="5">
        <v>0</v>
      </c>
      <c r="K156" s="5">
        <v>0</v>
      </c>
      <c r="L156" s="5">
        <v>2300</v>
      </c>
      <c r="M156" s="5">
        <v>1500</v>
      </c>
    </row>
    <row r="157" spans="2:13" x14ac:dyDescent="0.25">
      <c r="B157" s="4" t="s">
        <v>146</v>
      </c>
      <c r="C157" s="10"/>
      <c r="D157" s="10">
        <v>7500</v>
      </c>
      <c r="E157" s="10"/>
      <c r="F157" s="10"/>
      <c r="G157" s="10"/>
      <c r="H157" s="10">
        <v>0</v>
      </c>
      <c r="I157" s="8">
        <v>150</v>
      </c>
      <c r="J157" s="5">
        <v>0</v>
      </c>
      <c r="K157" s="5">
        <v>0</v>
      </c>
      <c r="L157" s="5">
        <v>0</v>
      </c>
      <c r="M157" s="5">
        <v>0</v>
      </c>
    </row>
    <row r="158" spans="2:13" x14ac:dyDescent="0.25">
      <c r="B158" s="4" t="s">
        <v>147</v>
      </c>
      <c r="C158" s="10"/>
      <c r="D158" s="10"/>
      <c r="E158" s="10"/>
      <c r="F158" s="10"/>
      <c r="G158" s="10"/>
      <c r="H158" s="10">
        <v>0</v>
      </c>
      <c r="I158" s="8">
        <v>0</v>
      </c>
      <c r="J158" s="5">
        <v>0</v>
      </c>
      <c r="K158" s="5">
        <v>0</v>
      </c>
      <c r="L158" s="5">
        <v>0</v>
      </c>
      <c r="M158" s="5">
        <v>0</v>
      </c>
    </row>
    <row r="159" spans="2:13" x14ac:dyDescent="0.25">
      <c r="B159" s="4" t="s">
        <v>148</v>
      </c>
      <c r="C159" s="10">
        <v>1822.5</v>
      </c>
      <c r="D159" s="10"/>
      <c r="E159" s="10"/>
      <c r="F159" s="10"/>
      <c r="G159" s="10"/>
      <c r="H159" s="10">
        <v>139.5</v>
      </c>
      <c r="I159" s="8">
        <v>0</v>
      </c>
      <c r="J159" s="5">
        <v>0</v>
      </c>
      <c r="K159" s="5">
        <v>495</v>
      </c>
      <c r="L159" s="5">
        <v>557.82000000000005</v>
      </c>
      <c r="M159" s="5">
        <v>118.31</v>
      </c>
    </row>
    <row r="160" spans="2:13" x14ac:dyDescent="0.25">
      <c r="B160" s="4" t="s">
        <v>149</v>
      </c>
      <c r="C160" s="10"/>
      <c r="D160" s="10"/>
      <c r="E160" s="10"/>
      <c r="F160" s="10"/>
      <c r="G160" s="10"/>
      <c r="H160" s="10">
        <v>21867.59</v>
      </c>
      <c r="I160" s="8">
        <v>9818.2999999999993</v>
      </c>
      <c r="J160" s="5">
        <v>16818.97</v>
      </c>
      <c r="K160" s="5">
        <v>12653.69</v>
      </c>
      <c r="L160" s="5">
        <v>9412.9500000000007</v>
      </c>
      <c r="M160" s="5">
        <v>6055.2</v>
      </c>
    </row>
    <row r="161" spans="2:13" x14ac:dyDescent="0.25">
      <c r="B161" s="4" t="s">
        <v>150</v>
      </c>
      <c r="C161" s="10"/>
      <c r="D161" s="10"/>
      <c r="E161" s="10"/>
      <c r="F161" s="10"/>
      <c r="G161" s="10"/>
      <c r="H161" s="10">
        <v>5391.76</v>
      </c>
      <c r="I161" s="8">
        <v>1409.76</v>
      </c>
      <c r="J161" s="5">
        <v>23492.06</v>
      </c>
      <c r="K161" s="5">
        <v>15114.81</v>
      </c>
      <c r="L161" s="5">
        <v>12895.8</v>
      </c>
      <c r="M161" s="5">
        <v>-809.15</v>
      </c>
    </row>
    <row r="162" spans="2:13" x14ac:dyDescent="0.25">
      <c r="B162" s="4" t="s">
        <v>151</v>
      </c>
      <c r="C162" s="10"/>
      <c r="D162" s="10"/>
      <c r="E162" s="10"/>
      <c r="F162" s="10"/>
      <c r="G162" s="10"/>
      <c r="H162" s="10">
        <v>3056.54</v>
      </c>
      <c r="I162" s="8">
        <v>35770.660000000003</v>
      </c>
      <c r="J162" s="5">
        <v>10939.25</v>
      </c>
      <c r="K162" s="5">
        <v>2674.23</v>
      </c>
      <c r="L162" s="5">
        <v>2309.1999999999998</v>
      </c>
      <c r="M162" s="5">
        <v>10881.42</v>
      </c>
    </row>
    <row r="163" spans="2:13" x14ac:dyDescent="0.25">
      <c r="B163" s="4" t="s">
        <v>152</v>
      </c>
      <c r="C163" s="10"/>
      <c r="D163" s="10"/>
      <c r="E163" s="10"/>
      <c r="F163" s="10"/>
      <c r="G163" s="10"/>
      <c r="H163" s="10">
        <v>3979.77</v>
      </c>
      <c r="I163" s="8">
        <v>258.58999999999997</v>
      </c>
      <c r="J163" s="5">
        <v>4374.8599999999997</v>
      </c>
      <c r="K163" s="5">
        <v>3191.91</v>
      </c>
      <c r="L163" s="5">
        <v>70.599999999999994</v>
      </c>
      <c r="M163" s="5">
        <v>957.76</v>
      </c>
    </row>
    <row r="164" spans="2:13" x14ac:dyDescent="0.25">
      <c r="B164" s="4" t="s">
        <v>153</v>
      </c>
      <c r="C164" s="10"/>
      <c r="D164" s="10"/>
      <c r="E164" s="10"/>
      <c r="F164" s="10"/>
      <c r="G164" s="10"/>
      <c r="H164" s="10">
        <v>95500.99</v>
      </c>
      <c r="I164" s="8">
        <v>0</v>
      </c>
      <c r="J164" s="5">
        <v>0</v>
      </c>
      <c r="K164" s="5">
        <v>0</v>
      </c>
      <c r="L164" s="5">
        <v>0</v>
      </c>
      <c r="M164" s="5">
        <v>0</v>
      </c>
    </row>
    <row r="165" spans="2:13" x14ac:dyDescent="0.25">
      <c r="B165" s="4" t="s">
        <v>154</v>
      </c>
      <c r="C165" s="10"/>
      <c r="D165" s="10"/>
      <c r="E165" s="10"/>
      <c r="F165" s="10"/>
      <c r="G165" s="10"/>
      <c r="H165" s="10">
        <v>0</v>
      </c>
      <c r="I165" s="8">
        <v>0</v>
      </c>
      <c r="J165" s="5">
        <v>0</v>
      </c>
      <c r="K165" s="5">
        <v>1534.38</v>
      </c>
      <c r="L165" s="5">
        <v>0</v>
      </c>
      <c r="M165" s="5">
        <v>0</v>
      </c>
    </row>
    <row r="166" spans="2:13" x14ac:dyDescent="0.25">
      <c r="B166" s="4" t="s">
        <v>5</v>
      </c>
      <c r="C166" s="10"/>
      <c r="D166" s="10"/>
      <c r="E166" s="10"/>
      <c r="F166" s="10"/>
      <c r="G166" s="10"/>
      <c r="H166" s="10">
        <v>0</v>
      </c>
      <c r="I166" s="8">
        <v>9082.0300000000007</v>
      </c>
      <c r="J166" s="5">
        <v>0</v>
      </c>
      <c r="K166" s="5">
        <v>0</v>
      </c>
      <c r="L166" s="5">
        <v>0</v>
      </c>
      <c r="M166" s="5">
        <v>0</v>
      </c>
    </row>
    <row r="167" spans="2:13" x14ac:dyDescent="0.25">
      <c r="B167" s="4" t="s">
        <v>155</v>
      </c>
      <c r="C167" s="10"/>
      <c r="D167" s="10"/>
      <c r="E167" s="10"/>
      <c r="F167" s="10"/>
      <c r="G167" s="10"/>
      <c r="H167" s="10">
        <v>0</v>
      </c>
      <c r="I167" s="8">
        <v>0</v>
      </c>
      <c r="J167" s="5">
        <v>0</v>
      </c>
      <c r="K167" s="5">
        <v>45912.01</v>
      </c>
      <c r="L167" s="5">
        <v>0</v>
      </c>
      <c r="M167" s="5">
        <v>0</v>
      </c>
    </row>
    <row r="168" spans="2:13" x14ac:dyDescent="0.25">
      <c r="B168" s="4" t="s">
        <v>156</v>
      </c>
      <c r="C168" s="10"/>
      <c r="D168" s="10"/>
      <c r="E168" s="10"/>
      <c r="F168" s="10"/>
      <c r="G168" s="10"/>
      <c r="H168" s="10">
        <v>0</v>
      </c>
      <c r="I168" s="8">
        <v>0</v>
      </c>
      <c r="J168" s="5">
        <v>0</v>
      </c>
      <c r="K168" s="5">
        <v>4326.41</v>
      </c>
      <c r="L168" s="5">
        <v>0</v>
      </c>
      <c r="M168" s="5">
        <v>0</v>
      </c>
    </row>
    <row r="169" spans="2:13" x14ac:dyDescent="0.25">
      <c r="B169" s="4" t="s">
        <v>157</v>
      </c>
      <c r="C169" s="10"/>
      <c r="D169" s="10"/>
      <c r="E169" s="10"/>
      <c r="F169" s="10"/>
      <c r="G169" s="10"/>
      <c r="H169" s="10">
        <v>0</v>
      </c>
      <c r="I169" s="8">
        <v>0</v>
      </c>
      <c r="J169" s="5">
        <v>0</v>
      </c>
      <c r="K169" s="5">
        <v>1460.64</v>
      </c>
      <c r="L169" s="5">
        <v>0</v>
      </c>
      <c r="M169" s="5">
        <v>0</v>
      </c>
    </row>
    <row r="170" spans="2:13" x14ac:dyDescent="0.25">
      <c r="B170" s="4" t="s">
        <v>158</v>
      </c>
      <c r="C170" s="10"/>
      <c r="D170" s="10"/>
      <c r="E170" s="10"/>
      <c r="F170" s="10"/>
      <c r="G170" s="10"/>
      <c r="H170" s="10">
        <v>0</v>
      </c>
      <c r="I170" s="8">
        <v>0</v>
      </c>
      <c r="J170" s="5">
        <v>0</v>
      </c>
      <c r="K170" s="5">
        <v>46.5</v>
      </c>
      <c r="L170" s="5">
        <v>0</v>
      </c>
      <c r="M170" s="5">
        <v>0</v>
      </c>
    </row>
    <row r="171" spans="2:13" x14ac:dyDescent="0.25">
      <c r="B171" s="4" t="s">
        <v>159</v>
      </c>
      <c r="C171" s="10"/>
      <c r="D171" s="10"/>
      <c r="E171" s="10"/>
      <c r="F171" s="10"/>
      <c r="G171" s="10"/>
      <c r="H171" s="10">
        <v>0</v>
      </c>
      <c r="I171" s="8">
        <v>4403.6400000000003</v>
      </c>
      <c r="J171" s="5">
        <v>8693.39</v>
      </c>
      <c r="K171" s="5">
        <v>2435</v>
      </c>
      <c r="L171" s="5">
        <v>4664.83</v>
      </c>
      <c r="M171" s="5">
        <v>0</v>
      </c>
    </row>
    <row r="172" spans="2:13" x14ac:dyDescent="0.25">
      <c r="B172" s="4" t="s">
        <v>160</v>
      </c>
      <c r="C172" s="10"/>
      <c r="D172" s="10"/>
      <c r="E172" s="10"/>
      <c r="F172" s="10"/>
      <c r="G172" s="10"/>
      <c r="H172" s="10">
        <v>0</v>
      </c>
      <c r="I172" s="8">
        <v>0</v>
      </c>
      <c r="J172" s="5">
        <v>-1377.53</v>
      </c>
      <c r="K172" s="5">
        <v>591.38</v>
      </c>
      <c r="L172" s="5">
        <v>816.36</v>
      </c>
      <c r="M172" s="5">
        <v>393.29</v>
      </c>
    </row>
    <row r="173" spans="2:13" x14ac:dyDescent="0.25">
      <c r="B173" s="4" t="s">
        <v>161</v>
      </c>
      <c r="C173" s="10"/>
      <c r="D173" s="10"/>
      <c r="E173" s="10"/>
      <c r="F173" s="10"/>
      <c r="G173" s="10"/>
      <c r="H173" s="10">
        <v>0</v>
      </c>
      <c r="I173" s="8">
        <v>0</v>
      </c>
      <c r="J173" s="5">
        <v>0</v>
      </c>
      <c r="K173" s="5">
        <v>17937.37</v>
      </c>
      <c r="L173" s="5">
        <v>4919.4799999999996</v>
      </c>
      <c r="M173" s="5">
        <v>11221.2</v>
      </c>
    </row>
    <row r="174" spans="2:13" x14ac:dyDescent="0.25">
      <c r="B174" s="4" t="s">
        <v>162</v>
      </c>
      <c r="C174" s="10"/>
      <c r="D174" s="10"/>
      <c r="E174" s="10"/>
      <c r="F174" s="10"/>
      <c r="G174" s="10"/>
      <c r="H174" s="10">
        <v>0</v>
      </c>
      <c r="I174" s="8">
        <v>0</v>
      </c>
      <c r="J174" s="5">
        <v>0</v>
      </c>
      <c r="K174" s="5">
        <v>50</v>
      </c>
      <c r="L174" s="5">
        <v>9759.57</v>
      </c>
      <c r="M174" s="5">
        <v>0</v>
      </c>
    </row>
    <row r="175" spans="2:13" x14ac:dyDescent="0.25">
      <c r="B175" s="4" t="s">
        <v>163</v>
      </c>
      <c r="C175" s="10"/>
      <c r="D175" s="10"/>
      <c r="E175" s="10"/>
      <c r="F175" s="10"/>
      <c r="G175" s="10"/>
      <c r="H175" s="10">
        <v>0</v>
      </c>
      <c r="I175" s="8">
        <v>0</v>
      </c>
      <c r="J175" s="5">
        <v>0</v>
      </c>
      <c r="K175" s="5">
        <v>0</v>
      </c>
      <c r="L175" s="5">
        <v>7225.53</v>
      </c>
      <c r="M175" s="5">
        <v>10564.06</v>
      </c>
    </row>
    <row r="176" spans="2:13" x14ac:dyDescent="0.25">
      <c r="B176" s="4" t="s">
        <v>47</v>
      </c>
      <c r="C176" s="10"/>
      <c r="D176" s="10"/>
      <c r="E176" s="10"/>
      <c r="F176" s="10"/>
      <c r="G176" s="10"/>
      <c r="H176" s="10">
        <v>0</v>
      </c>
      <c r="I176" s="8">
        <v>0</v>
      </c>
      <c r="J176" s="5">
        <v>0</v>
      </c>
      <c r="K176" s="5">
        <v>0</v>
      </c>
      <c r="L176" s="5">
        <v>3044.8</v>
      </c>
      <c r="M176" s="5">
        <v>465.76</v>
      </c>
    </row>
    <row r="177" spans="2:13" x14ac:dyDescent="0.25">
      <c r="B177" s="4" t="s">
        <v>164</v>
      </c>
      <c r="C177" s="10"/>
      <c r="D177" s="10"/>
      <c r="E177" s="10"/>
      <c r="F177" s="10"/>
      <c r="G177" s="10"/>
      <c r="H177" s="10">
        <v>0</v>
      </c>
      <c r="I177" s="8">
        <v>0</v>
      </c>
      <c r="J177" s="5">
        <v>0</v>
      </c>
      <c r="K177" s="5">
        <v>0</v>
      </c>
      <c r="L177" s="5">
        <v>0</v>
      </c>
      <c r="M177" s="5">
        <v>0</v>
      </c>
    </row>
    <row r="178" spans="2:13" x14ac:dyDescent="0.25">
      <c r="B178" s="4" t="s">
        <v>165</v>
      </c>
      <c r="C178" s="10"/>
      <c r="D178" s="10"/>
      <c r="E178" s="10"/>
      <c r="F178" s="10"/>
      <c r="G178" s="10"/>
      <c r="H178" s="10">
        <v>1871.79</v>
      </c>
      <c r="I178" s="8">
        <v>3313.55</v>
      </c>
      <c r="J178" s="5">
        <v>0</v>
      </c>
      <c r="K178" s="5">
        <v>0</v>
      </c>
      <c r="L178" s="5">
        <v>0</v>
      </c>
      <c r="M178" s="5">
        <v>0</v>
      </c>
    </row>
    <row r="179" spans="2:13" x14ac:dyDescent="0.25">
      <c r="B179" s="4" t="s">
        <v>166</v>
      </c>
      <c r="C179" s="10"/>
      <c r="D179" s="10"/>
      <c r="E179" s="10"/>
      <c r="F179" s="10"/>
      <c r="G179" s="10"/>
      <c r="H179" s="10">
        <v>13540.78</v>
      </c>
      <c r="I179" s="8">
        <v>18694</v>
      </c>
      <c r="J179" s="5">
        <v>0</v>
      </c>
      <c r="K179" s="5">
        <v>0</v>
      </c>
      <c r="L179" s="5">
        <v>0</v>
      </c>
      <c r="M179" s="5">
        <v>0</v>
      </c>
    </row>
    <row r="180" spans="2:13" x14ac:dyDescent="0.25">
      <c r="B180" s="4" t="s">
        <v>167</v>
      </c>
      <c r="C180" s="10"/>
      <c r="D180" s="10"/>
      <c r="E180" s="10"/>
      <c r="F180" s="10"/>
      <c r="G180" s="10"/>
      <c r="H180" s="10">
        <v>42144.28</v>
      </c>
      <c r="I180" s="8">
        <v>5655</v>
      </c>
      <c r="J180" s="5">
        <v>0</v>
      </c>
      <c r="K180" s="5">
        <v>0</v>
      </c>
      <c r="L180" s="5">
        <v>0</v>
      </c>
      <c r="M180" s="5">
        <v>0</v>
      </c>
    </row>
    <row r="181" spans="2:13" x14ac:dyDescent="0.25">
      <c r="B181" s="4" t="s">
        <v>168</v>
      </c>
      <c r="C181" s="10">
        <v>176812.19</v>
      </c>
      <c r="D181" s="10">
        <v>92402.66</v>
      </c>
      <c r="E181" s="10"/>
      <c r="F181" s="10"/>
      <c r="G181" s="10"/>
      <c r="H181" s="10"/>
      <c r="I181" s="8">
        <v>36744.44</v>
      </c>
      <c r="J181" s="5">
        <v>145799.63</v>
      </c>
      <c r="K181" s="5">
        <v>194079.09</v>
      </c>
      <c r="L181" s="5">
        <v>42907.38</v>
      </c>
      <c r="M181" s="5">
        <v>0</v>
      </c>
    </row>
    <row r="182" spans="2:13" x14ac:dyDescent="0.25">
      <c r="B182" s="4" t="s">
        <v>169</v>
      </c>
      <c r="C182" s="10"/>
      <c r="D182" s="10"/>
      <c r="E182" s="10"/>
      <c r="F182" s="10"/>
      <c r="G182" s="10"/>
      <c r="H182" s="10"/>
      <c r="I182" s="8">
        <v>44865.11</v>
      </c>
      <c r="J182" s="5">
        <v>0</v>
      </c>
      <c r="K182" s="5">
        <v>0</v>
      </c>
      <c r="L182" s="5">
        <v>-1135.3800000000001</v>
      </c>
      <c r="M182" s="5">
        <v>0</v>
      </c>
    </row>
    <row r="183" spans="2:13" x14ac:dyDescent="0.25">
      <c r="B183" s="4" t="s">
        <v>170</v>
      </c>
      <c r="C183" s="10"/>
      <c r="D183" s="10"/>
      <c r="E183" s="10"/>
      <c r="F183" s="10"/>
      <c r="G183" s="10"/>
      <c r="H183" s="10"/>
      <c r="I183" s="8">
        <v>0</v>
      </c>
      <c r="J183" s="5">
        <v>0</v>
      </c>
      <c r="K183" s="5">
        <v>0</v>
      </c>
      <c r="L183" s="5">
        <v>0</v>
      </c>
      <c r="M183" s="5">
        <v>0</v>
      </c>
    </row>
    <row r="184" spans="2:13" x14ac:dyDescent="0.25">
      <c r="B184" s="4" t="s">
        <v>171</v>
      </c>
      <c r="C184" s="10"/>
      <c r="D184" s="10"/>
      <c r="E184" s="10"/>
      <c r="F184" s="10"/>
      <c r="G184" s="10"/>
      <c r="H184" s="10"/>
      <c r="I184" s="8">
        <v>0</v>
      </c>
      <c r="J184" s="5">
        <v>0</v>
      </c>
      <c r="K184" s="5">
        <v>0</v>
      </c>
      <c r="L184" s="5">
        <v>0</v>
      </c>
      <c r="M184" s="5">
        <v>0</v>
      </c>
    </row>
    <row r="185" spans="2:13" x14ac:dyDescent="0.25">
      <c r="B185" s="4" t="s">
        <v>172</v>
      </c>
      <c r="C185" s="10"/>
      <c r="D185" s="10"/>
      <c r="E185" s="10"/>
      <c r="F185" s="10"/>
      <c r="G185" s="10"/>
      <c r="H185" s="10"/>
      <c r="I185" s="8">
        <v>0</v>
      </c>
      <c r="J185" s="5">
        <v>0</v>
      </c>
      <c r="K185" s="5">
        <v>0</v>
      </c>
      <c r="L185" s="5">
        <v>0</v>
      </c>
      <c r="M185" s="5">
        <v>0</v>
      </c>
    </row>
    <row r="186" spans="2:13" x14ac:dyDescent="0.25">
      <c r="B186" s="4" t="s">
        <v>173</v>
      </c>
      <c r="C186" s="10"/>
      <c r="D186" s="10"/>
      <c r="E186" s="10"/>
      <c r="F186" s="10"/>
      <c r="G186" s="10"/>
      <c r="H186" s="10"/>
      <c r="I186" s="8">
        <v>0</v>
      </c>
      <c r="J186" s="5">
        <v>0</v>
      </c>
      <c r="K186" s="5">
        <v>0</v>
      </c>
      <c r="L186" s="5">
        <v>0</v>
      </c>
      <c r="M186" s="5">
        <v>0</v>
      </c>
    </row>
    <row r="187" spans="2:13" x14ac:dyDescent="0.25">
      <c r="B187" s="4" t="s">
        <v>174</v>
      </c>
      <c r="C187" s="10"/>
      <c r="D187" s="10"/>
      <c r="E187" s="10"/>
      <c r="F187" s="10"/>
      <c r="G187" s="10"/>
      <c r="H187" s="10"/>
      <c r="I187" s="8">
        <v>0</v>
      </c>
      <c r="J187" s="5">
        <v>0</v>
      </c>
      <c r="K187" s="5">
        <v>0</v>
      </c>
      <c r="L187" s="5">
        <v>0</v>
      </c>
      <c r="M187" s="5">
        <v>0</v>
      </c>
    </row>
    <row r="188" spans="2:13" x14ac:dyDescent="0.25">
      <c r="B188" s="4" t="s">
        <v>175</v>
      </c>
      <c r="C188" s="10"/>
      <c r="D188" s="10"/>
      <c r="E188" s="10"/>
      <c r="F188" s="10"/>
      <c r="G188" s="10"/>
      <c r="H188" s="10"/>
      <c r="I188" s="8">
        <v>0</v>
      </c>
      <c r="J188" s="5">
        <v>0</v>
      </c>
      <c r="K188" s="5">
        <v>0</v>
      </c>
      <c r="L188" s="5">
        <v>0</v>
      </c>
      <c r="M188" s="5">
        <v>0</v>
      </c>
    </row>
    <row r="189" spans="2:13" x14ac:dyDescent="0.25">
      <c r="B189" s="4" t="s">
        <v>176</v>
      </c>
      <c r="C189" s="10"/>
      <c r="D189" s="10"/>
      <c r="E189" s="10"/>
      <c r="F189" s="10"/>
      <c r="G189" s="10"/>
      <c r="H189" s="10"/>
      <c r="I189" s="8">
        <v>0</v>
      </c>
      <c r="J189" s="5">
        <v>5987.3</v>
      </c>
      <c r="K189" s="5">
        <v>2429.39</v>
      </c>
      <c r="L189" s="5">
        <v>228.87</v>
      </c>
      <c r="M189" s="5">
        <v>236.22</v>
      </c>
    </row>
    <row r="190" spans="2:13" x14ac:dyDescent="0.25">
      <c r="B190" s="4" t="s">
        <v>166</v>
      </c>
      <c r="C190" s="10"/>
      <c r="D190" s="10"/>
      <c r="E190" s="10"/>
      <c r="F190" s="10"/>
      <c r="G190" s="10"/>
      <c r="H190" s="10"/>
      <c r="I190" s="8">
        <v>0</v>
      </c>
      <c r="J190" s="5">
        <v>0</v>
      </c>
      <c r="K190" s="5">
        <v>0</v>
      </c>
      <c r="L190" s="5">
        <v>0</v>
      </c>
      <c r="M190" s="5">
        <v>0</v>
      </c>
    </row>
    <row r="191" spans="2:13" x14ac:dyDescent="0.25">
      <c r="B191" s="4" t="s">
        <v>177</v>
      </c>
      <c r="C191" s="10"/>
      <c r="D191" s="10"/>
      <c r="E191" s="10"/>
      <c r="F191" s="10"/>
      <c r="G191" s="10"/>
      <c r="H191" s="10"/>
      <c r="I191" s="8">
        <v>0</v>
      </c>
      <c r="J191" s="5">
        <v>0</v>
      </c>
      <c r="K191" s="5">
        <v>0</v>
      </c>
      <c r="L191" s="5">
        <v>0</v>
      </c>
      <c r="M191" s="5">
        <v>0</v>
      </c>
    </row>
    <row r="192" spans="2:13" x14ac:dyDescent="0.25">
      <c r="B192" s="4" t="s">
        <v>178</v>
      </c>
      <c r="C192" s="10"/>
      <c r="D192" s="10"/>
      <c r="E192" s="10"/>
      <c r="F192" s="10"/>
      <c r="G192" s="10"/>
      <c r="H192" s="10"/>
      <c r="I192" s="8">
        <v>0</v>
      </c>
      <c r="J192" s="5">
        <v>0</v>
      </c>
      <c r="K192" s="5">
        <v>0</v>
      </c>
      <c r="L192" s="5">
        <v>0</v>
      </c>
      <c r="M192" s="5">
        <v>0</v>
      </c>
    </row>
    <row r="193" spans="2:13" x14ac:dyDescent="0.25">
      <c r="B193" s="4" t="s">
        <v>179</v>
      </c>
      <c r="C193" s="10"/>
      <c r="D193" s="10"/>
      <c r="E193" s="10"/>
      <c r="F193" s="10"/>
      <c r="G193" s="10"/>
      <c r="H193" s="10">
        <v>5000</v>
      </c>
      <c r="I193" s="8">
        <v>10000</v>
      </c>
      <c r="J193" s="5">
        <v>0</v>
      </c>
      <c r="K193" s="5">
        <v>0</v>
      </c>
      <c r="L193" s="5">
        <v>0</v>
      </c>
      <c r="M193" s="5">
        <v>0</v>
      </c>
    </row>
    <row r="194" spans="2:13" x14ac:dyDescent="0.25">
      <c r="B194" s="4" t="s">
        <v>180</v>
      </c>
      <c r="C194" s="10"/>
      <c r="D194" s="10"/>
      <c r="E194" s="10"/>
      <c r="F194" s="10"/>
      <c r="G194" s="10"/>
      <c r="H194" s="10"/>
      <c r="I194" s="8">
        <v>0</v>
      </c>
      <c r="J194" s="5">
        <v>5550</v>
      </c>
      <c r="K194" s="5">
        <v>25737.79</v>
      </c>
      <c r="L194" s="5">
        <v>0</v>
      </c>
      <c r="M194" s="5">
        <v>0</v>
      </c>
    </row>
    <row r="195" spans="2:13" x14ac:dyDescent="0.25">
      <c r="B195" s="4" t="s">
        <v>181</v>
      </c>
      <c r="C195" s="10"/>
      <c r="D195" s="10"/>
      <c r="E195" s="10"/>
      <c r="F195" s="10"/>
      <c r="G195" s="10"/>
      <c r="H195" s="10"/>
      <c r="I195" s="8">
        <v>0</v>
      </c>
      <c r="J195" s="5">
        <v>0</v>
      </c>
      <c r="K195" s="5">
        <v>0</v>
      </c>
      <c r="L195" s="5">
        <v>0</v>
      </c>
      <c r="M195" s="5">
        <v>10800</v>
      </c>
    </row>
    <row r="196" spans="2:13" x14ac:dyDescent="0.25">
      <c r="B196" s="4" t="s">
        <v>182</v>
      </c>
      <c r="C196" s="10"/>
      <c r="D196" s="10"/>
      <c r="E196" s="10"/>
      <c r="F196" s="10"/>
      <c r="G196" s="10"/>
      <c r="H196" s="10"/>
      <c r="I196" s="8">
        <v>0</v>
      </c>
      <c r="J196" s="5">
        <v>0</v>
      </c>
      <c r="K196" s="5">
        <v>0</v>
      </c>
      <c r="L196" s="5">
        <v>0</v>
      </c>
      <c r="M196" s="5">
        <v>0</v>
      </c>
    </row>
    <row r="197" spans="2:13" x14ac:dyDescent="0.25">
      <c r="B197" s="4" t="s">
        <v>183</v>
      </c>
      <c r="C197" s="10"/>
      <c r="D197" s="10"/>
      <c r="E197" s="10"/>
      <c r="F197" s="10"/>
      <c r="G197" s="10"/>
      <c r="H197" s="10"/>
      <c r="I197" s="8">
        <v>0</v>
      </c>
      <c r="J197" s="5">
        <v>0</v>
      </c>
      <c r="K197" s="5">
        <v>94622.23</v>
      </c>
      <c r="L197" s="5">
        <v>89530.1</v>
      </c>
      <c r="M197" s="5">
        <v>0</v>
      </c>
    </row>
    <row r="198" spans="2:13" x14ac:dyDescent="0.25">
      <c r="B198" s="4" t="s">
        <v>184</v>
      </c>
      <c r="C198" s="10"/>
      <c r="D198" s="10"/>
      <c r="E198" s="10"/>
      <c r="F198" s="10"/>
      <c r="G198" s="10">
        <v>62233.58</v>
      </c>
      <c r="H198" s="10">
        <v>64924</v>
      </c>
      <c r="I198" s="8">
        <v>0</v>
      </c>
      <c r="J198" s="5">
        <v>0</v>
      </c>
      <c r="K198" s="5">
        <v>0</v>
      </c>
      <c r="L198" s="5">
        <v>0</v>
      </c>
      <c r="M198" s="5">
        <v>0</v>
      </c>
    </row>
    <row r="199" spans="2:13" x14ac:dyDescent="0.25">
      <c r="B199" s="4" t="s">
        <v>185</v>
      </c>
      <c r="C199" s="10"/>
      <c r="D199" s="10"/>
      <c r="E199" s="10"/>
      <c r="F199" s="10"/>
      <c r="G199" s="10"/>
      <c r="H199" s="10"/>
      <c r="I199" s="8">
        <v>44631.45</v>
      </c>
      <c r="J199" s="5">
        <v>31127.29</v>
      </c>
      <c r="K199" s="5">
        <v>32650</v>
      </c>
      <c r="L199" s="5">
        <v>34247</v>
      </c>
      <c r="M199" s="5">
        <v>35922.74</v>
      </c>
    </row>
    <row r="200" spans="2:13" x14ac:dyDescent="0.25">
      <c r="B200" s="4" t="s">
        <v>186</v>
      </c>
      <c r="C200" s="10"/>
      <c r="D200" s="10"/>
      <c r="E200" s="10"/>
      <c r="F200" s="10"/>
      <c r="G200" s="10"/>
      <c r="H200" s="10"/>
      <c r="I200" s="8">
        <v>0</v>
      </c>
      <c r="J200" s="5">
        <v>13087.45</v>
      </c>
      <c r="K200" s="5">
        <v>8984.3799999999992</v>
      </c>
      <c r="L200" s="5">
        <v>9483</v>
      </c>
      <c r="M200" s="5">
        <v>9981.35</v>
      </c>
    </row>
    <row r="201" spans="2:13" x14ac:dyDescent="0.25">
      <c r="B201" s="4" t="s">
        <v>187</v>
      </c>
      <c r="C201" s="10"/>
      <c r="D201" s="10"/>
      <c r="E201" s="10"/>
      <c r="F201" s="10"/>
      <c r="G201" s="10"/>
      <c r="H201" s="10"/>
      <c r="I201" s="8">
        <v>0</v>
      </c>
      <c r="J201" s="5">
        <v>22539.41</v>
      </c>
      <c r="K201" s="5">
        <v>22965.53</v>
      </c>
      <c r="L201" s="5">
        <v>24494.959999999999</v>
      </c>
      <c r="M201" s="5">
        <v>0</v>
      </c>
    </row>
    <row r="202" spans="2:13" x14ac:dyDescent="0.25">
      <c r="B202" s="4" t="s">
        <v>188</v>
      </c>
      <c r="C202" s="10"/>
      <c r="D202" s="10"/>
      <c r="E202" s="10"/>
      <c r="F202" s="10"/>
      <c r="G202" s="10">
        <v>115415.09</v>
      </c>
      <c r="H202" s="10">
        <v>37884.370000000003</v>
      </c>
      <c r="I202" s="8">
        <v>63996.49</v>
      </c>
      <c r="J202" s="5">
        <v>67197.919999999998</v>
      </c>
      <c r="K202" s="5">
        <v>70548.5</v>
      </c>
      <c r="L202" s="5">
        <v>74078</v>
      </c>
      <c r="M202" s="5">
        <v>77795.55</v>
      </c>
    </row>
    <row r="203" spans="2:13" x14ac:dyDescent="0.25">
      <c r="B203" s="4" t="s">
        <v>189</v>
      </c>
      <c r="C203" s="10"/>
      <c r="D203" s="10"/>
      <c r="E203" s="10"/>
      <c r="F203" s="10"/>
      <c r="G203" s="10">
        <v>82186</v>
      </c>
      <c r="H203" s="10">
        <v>84648.79</v>
      </c>
      <c r="I203" s="8">
        <v>87138.3</v>
      </c>
      <c r="J203" s="5">
        <v>89674.65</v>
      </c>
      <c r="K203" s="5">
        <v>84265.79</v>
      </c>
      <c r="L203" s="5">
        <v>74220.27</v>
      </c>
      <c r="M203" s="5">
        <v>83687.429999999993</v>
      </c>
    </row>
    <row r="204" spans="2:13" x14ac:dyDescent="0.25">
      <c r="B204" s="4" t="s">
        <v>190</v>
      </c>
      <c r="C204" s="10"/>
      <c r="D204" s="10"/>
      <c r="E204" s="10"/>
      <c r="F204" s="10"/>
      <c r="G204" s="10"/>
      <c r="H204" s="10"/>
      <c r="I204" s="8">
        <v>0</v>
      </c>
      <c r="J204" s="5">
        <v>0</v>
      </c>
      <c r="K204" s="5">
        <v>1779.11</v>
      </c>
      <c r="L204" s="5">
        <v>2248.2800000000002</v>
      </c>
      <c r="M204" s="5">
        <v>2454.0100000000002</v>
      </c>
    </row>
    <row r="205" spans="2:13" x14ac:dyDescent="0.25">
      <c r="B205" s="4" t="s">
        <v>191</v>
      </c>
      <c r="C205" s="10"/>
      <c r="D205" s="10"/>
      <c r="E205" s="10"/>
      <c r="F205" s="10"/>
      <c r="G205" s="10"/>
      <c r="H205" s="10"/>
      <c r="I205" s="8">
        <v>0</v>
      </c>
      <c r="J205" s="5">
        <v>0</v>
      </c>
      <c r="K205" s="5">
        <v>2966.05</v>
      </c>
      <c r="L205" s="5">
        <v>3747.17</v>
      </c>
      <c r="M205" s="5">
        <v>3307.63</v>
      </c>
    </row>
    <row r="206" spans="2:13" x14ac:dyDescent="0.25">
      <c r="B206" s="4" t="s">
        <v>192</v>
      </c>
      <c r="C206" s="10"/>
      <c r="D206" s="10"/>
      <c r="E206" s="10"/>
      <c r="F206" s="10"/>
      <c r="G206" s="10"/>
      <c r="H206" s="10"/>
      <c r="I206" s="8">
        <v>0</v>
      </c>
      <c r="J206" s="5">
        <v>12498.86</v>
      </c>
      <c r="K206" s="5">
        <v>12968.96</v>
      </c>
      <c r="L206" s="5">
        <v>20135.259999999998</v>
      </c>
      <c r="M206" s="5">
        <v>1139.01</v>
      </c>
    </row>
    <row r="207" spans="2:13" x14ac:dyDescent="0.25">
      <c r="B207" s="4" t="s">
        <v>193</v>
      </c>
      <c r="C207" s="10"/>
      <c r="D207" s="10"/>
      <c r="E207" s="10"/>
      <c r="F207" s="10"/>
      <c r="G207" s="10"/>
      <c r="H207" s="10"/>
      <c r="I207" s="8">
        <v>0</v>
      </c>
      <c r="J207" s="5">
        <v>3125.12</v>
      </c>
      <c r="K207" s="5">
        <v>3543.34</v>
      </c>
      <c r="L207" s="5">
        <v>4057</v>
      </c>
      <c r="M207" s="5">
        <v>699.9</v>
      </c>
    </row>
    <row r="208" spans="2:13" x14ac:dyDescent="0.25">
      <c r="B208" s="4" t="s">
        <v>194</v>
      </c>
      <c r="C208" s="10"/>
      <c r="D208" s="10"/>
      <c r="E208" s="10"/>
      <c r="F208" s="10"/>
      <c r="G208" s="10">
        <v>5498.61</v>
      </c>
      <c r="H208" s="10">
        <v>2807.49</v>
      </c>
      <c r="I208" s="8">
        <v>0</v>
      </c>
      <c r="J208" s="5">
        <v>0</v>
      </c>
      <c r="K208" s="5">
        <v>0</v>
      </c>
      <c r="L208" s="5">
        <v>0</v>
      </c>
      <c r="M208" s="5">
        <v>0</v>
      </c>
    </row>
    <row r="209" spans="2:13" x14ac:dyDescent="0.25">
      <c r="B209" s="4" t="s">
        <v>195</v>
      </c>
      <c r="C209" s="10"/>
      <c r="D209" s="10"/>
      <c r="E209" s="10"/>
      <c r="F209" s="10"/>
      <c r="G209" s="10"/>
      <c r="H209" s="10"/>
      <c r="I209" s="8">
        <v>0</v>
      </c>
      <c r="J209" s="5">
        <v>0</v>
      </c>
      <c r="K209" s="5">
        <v>1040.8900000000001</v>
      </c>
      <c r="L209" s="5">
        <v>571.72</v>
      </c>
      <c r="M209" s="5">
        <v>365.99</v>
      </c>
    </row>
    <row r="210" spans="2:13" x14ac:dyDescent="0.25">
      <c r="B210" s="4" t="s">
        <v>196</v>
      </c>
      <c r="C210" s="10"/>
      <c r="D210" s="10"/>
      <c r="E210" s="10"/>
      <c r="F210" s="10"/>
      <c r="G210" s="10"/>
      <c r="H210" s="10"/>
      <c r="I210" s="8">
        <v>0</v>
      </c>
      <c r="J210" s="5">
        <v>0</v>
      </c>
      <c r="K210" s="5">
        <v>1483.91</v>
      </c>
      <c r="L210" s="5">
        <v>1255.8399999999999</v>
      </c>
      <c r="M210" s="5">
        <v>771.5</v>
      </c>
    </row>
    <row r="211" spans="2:13" x14ac:dyDescent="0.25">
      <c r="B211" s="4" t="s">
        <v>197</v>
      </c>
      <c r="C211" s="10"/>
      <c r="D211" s="10"/>
      <c r="E211" s="10"/>
      <c r="F211" s="10"/>
      <c r="G211" s="10"/>
      <c r="H211" s="10"/>
      <c r="I211" s="8">
        <v>16252.61</v>
      </c>
      <c r="J211" s="5">
        <v>29621.77</v>
      </c>
      <c r="K211" s="5">
        <v>28099.06</v>
      </c>
      <c r="L211" s="5">
        <v>26502.06</v>
      </c>
      <c r="M211" s="5">
        <v>24826.32</v>
      </c>
    </row>
    <row r="212" spans="2:13" x14ac:dyDescent="0.25">
      <c r="B212" s="4" t="s">
        <v>198</v>
      </c>
      <c r="C212" s="10"/>
      <c r="D212" s="10"/>
      <c r="E212" s="10"/>
      <c r="F212" s="10"/>
      <c r="G212" s="10"/>
      <c r="H212" s="10"/>
      <c r="I212" s="8">
        <v>0</v>
      </c>
      <c r="J212" s="5">
        <v>3586.71</v>
      </c>
      <c r="K212" s="5">
        <v>3160.49</v>
      </c>
      <c r="L212" s="5">
        <v>1631.16</v>
      </c>
      <c r="M212" s="5">
        <v>0</v>
      </c>
    </row>
    <row r="213" spans="2:13" x14ac:dyDescent="0.25">
      <c r="B213" s="4" t="s">
        <v>199</v>
      </c>
      <c r="C213" s="10"/>
      <c r="D213" s="10"/>
      <c r="E213" s="10"/>
      <c r="F213" s="10"/>
      <c r="G213" s="10"/>
      <c r="H213" s="10"/>
      <c r="I213" s="8">
        <v>0</v>
      </c>
      <c r="J213" s="5">
        <v>13350</v>
      </c>
      <c r="K213" s="5">
        <v>15913.39</v>
      </c>
      <c r="L213" s="5">
        <v>15414.77</v>
      </c>
      <c r="M213" s="5">
        <v>14916.42</v>
      </c>
    </row>
    <row r="214" spans="2:13" x14ac:dyDescent="0.25">
      <c r="B214" s="4" t="s">
        <v>200</v>
      </c>
      <c r="C214" s="10"/>
      <c r="D214" s="10"/>
      <c r="E214" s="10"/>
      <c r="F214" s="10"/>
      <c r="G214" s="10">
        <v>88797.67</v>
      </c>
      <c r="H214" s="10">
        <v>33446.25</v>
      </c>
      <c r="I214" s="8">
        <v>107335.55</v>
      </c>
      <c r="J214" s="5">
        <v>102684.71</v>
      </c>
      <c r="K214" s="5">
        <v>99334.13</v>
      </c>
      <c r="L214" s="5">
        <v>95804.63</v>
      </c>
      <c r="M214" s="5">
        <v>92087.08</v>
      </c>
    </row>
    <row r="215" spans="2:13" x14ac:dyDescent="0.25">
      <c r="B215" s="4" t="s">
        <v>201</v>
      </c>
      <c r="C215" s="10"/>
      <c r="D215" s="10"/>
      <c r="E215" s="10"/>
      <c r="F215" s="10"/>
      <c r="G215" s="10">
        <v>22994</v>
      </c>
      <c r="H215" s="10">
        <v>17271.509999999998</v>
      </c>
      <c r="I215" s="8">
        <v>16592.29</v>
      </c>
      <c r="J215" s="5">
        <v>15505.35</v>
      </c>
      <c r="K215" s="5">
        <v>12149.21</v>
      </c>
      <c r="L215" s="5">
        <v>9343.4699999999993</v>
      </c>
      <c r="M215" s="5">
        <v>6429.41</v>
      </c>
    </row>
    <row r="216" spans="2:13" x14ac:dyDescent="0.25">
      <c r="B216" s="4" t="s">
        <v>202</v>
      </c>
      <c r="C216" s="10"/>
      <c r="D216" s="10"/>
      <c r="E216" s="10"/>
      <c r="F216" s="10"/>
      <c r="G216" s="10"/>
      <c r="H216" s="10"/>
      <c r="I216" s="8">
        <v>0</v>
      </c>
      <c r="J216" s="5">
        <v>0</v>
      </c>
      <c r="K216" s="5">
        <v>0</v>
      </c>
      <c r="L216" s="5">
        <v>0</v>
      </c>
      <c r="M216" s="5">
        <v>0</v>
      </c>
    </row>
    <row r="217" spans="2:13" x14ac:dyDescent="0.25">
      <c r="B217" s="4" t="s">
        <v>203</v>
      </c>
      <c r="C217" s="10"/>
      <c r="D217" s="10"/>
      <c r="E217" s="10"/>
      <c r="F217" s="10"/>
      <c r="G217" s="10"/>
      <c r="H217" s="10"/>
      <c r="I217" s="8">
        <v>0</v>
      </c>
      <c r="J217" s="5">
        <v>0</v>
      </c>
      <c r="K217" s="5">
        <v>0</v>
      </c>
      <c r="L217" s="5">
        <v>0</v>
      </c>
      <c r="M217" s="5">
        <v>0</v>
      </c>
    </row>
    <row r="218" spans="2:13" x14ac:dyDescent="0.25">
      <c r="B218" s="4" t="s">
        <v>204</v>
      </c>
      <c r="C218" s="10"/>
      <c r="D218" s="10"/>
      <c r="E218" s="10"/>
      <c r="F218" s="10"/>
      <c r="G218" s="10"/>
      <c r="H218" s="10"/>
      <c r="I218" s="8">
        <v>0</v>
      </c>
      <c r="J218" s="5">
        <v>1246.9000000000001</v>
      </c>
      <c r="K218" s="5">
        <v>776.9</v>
      </c>
      <c r="L218" s="5">
        <v>363.48</v>
      </c>
      <c r="M218" s="5">
        <v>6.47</v>
      </c>
    </row>
    <row r="219" spans="2:13" x14ac:dyDescent="0.25">
      <c r="B219" s="4" t="s">
        <v>205</v>
      </c>
      <c r="C219" s="10"/>
      <c r="D219" s="10"/>
      <c r="E219" s="10"/>
      <c r="F219" s="10"/>
      <c r="G219" s="10"/>
      <c r="H219" s="10"/>
      <c r="I219" s="8">
        <v>0</v>
      </c>
      <c r="J219" s="5">
        <v>2050.4</v>
      </c>
      <c r="K219" s="5">
        <v>1014.5</v>
      </c>
      <c r="L219" s="5">
        <v>500.84</v>
      </c>
      <c r="M219" s="5">
        <v>3857.94</v>
      </c>
    </row>
    <row r="220" spans="2:13" x14ac:dyDescent="0.25">
      <c r="B220" s="4" t="s">
        <v>190</v>
      </c>
      <c r="C220" s="10"/>
      <c r="D220" s="10"/>
      <c r="E220" s="10"/>
      <c r="F220" s="10"/>
      <c r="G220" s="10"/>
      <c r="H220" s="10"/>
      <c r="I220" s="8">
        <v>0</v>
      </c>
      <c r="J220" s="5">
        <v>0</v>
      </c>
      <c r="K220" s="5">
        <v>0</v>
      </c>
      <c r="L220" s="5">
        <v>0</v>
      </c>
      <c r="M220" s="5">
        <v>0</v>
      </c>
    </row>
    <row r="221" spans="2:13" x14ac:dyDescent="0.25">
      <c r="B221" s="4" t="s">
        <v>195</v>
      </c>
      <c r="C221" s="10"/>
      <c r="D221" s="10"/>
      <c r="E221" s="10"/>
      <c r="F221" s="10"/>
      <c r="G221" s="10"/>
      <c r="H221" s="10"/>
      <c r="I221" s="8">
        <v>0</v>
      </c>
      <c r="J221" s="5">
        <v>0</v>
      </c>
      <c r="K221" s="5">
        <v>0</v>
      </c>
      <c r="L221" s="5">
        <v>0</v>
      </c>
      <c r="M221" s="5">
        <v>0</v>
      </c>
    </row>
    <row r="222" spans="2:13" x14ac:dyDescent="0.25">
      <c r="B222" s="4" t="s">
        <v>191</v>
      </c>
      <c r="C222" s="10"/>
      <c r="D222" s="10"/>
      <c r="E222" s="10"/>
      <c r="F222" s="10"/>
      <c r="G222" s="10"/>
      <c r="H222" s="10"/>
      <c r="I222" s="8">
        <v>0</v>
      </c>
      <c r="J222" s="5">
        <v>0</v>
      </c>
      <c r="K222" s="5">
        <v>0</v>
      </c>
      <c r="L222" s="5">
        <v>0</v>
      </c>
      <c r="M222" s="5">
        <v>0</v>
      </c>
    </row>
    <row r="223" spans="2:13" x14ac:dyDescent="0.25">
      <c r="B223" s="4" t="s">
        <v>196</v>
      </c>
      <c r="C223" s="10"/>
      <c r="D223" s="10"/>
      <c r="E223" s="10"/>
      <c r="F223" s="10"/>
      <c r="G223" s="10"/>
      <c r="H223" s="10"/>
      <c r="I223" s="8">
        <v>0</v>
      </c>
      <c r="J223" s="5">
        <v>0</v>
      </c>
      <c r="K223" s="5">
        <v>0</v>
      </c>
      <c r="L223" s="5">
        <v>0</v>
      </c>
      <c r="M223" s="5">
        <v>0</v>
      </c>
    </row>
    <row r="224" spans="2:13" x14ac:dyDescent="0.25">
      <c r="B224" s="4" t="s">
        <v>206</v>
      </c>
      <c r="C224" s="10">
        <v>6739.86</v>
      </c>
      <c r="D224" s="10"/>
      <c r="E224" s="10"/>
      <c r="F224" s="10"/>
      <c r="G224" s="10"/>
      <c r="H224" s="10"/>
      <c r="I224" s="8">
        <v>0</v>
      </c>
      <c r="J224" s="5">
        <v>0</v>
      </c>
      <c r="K224" s="5">
        <v>0</v>
      </c>
      <c r="L224" s="5">
        <v>0</v>
      </c>
      <c r="M224" s="5">
        <v>0</v>
      </c>
    </row>
    <row r="225" spans="2:13" x14ac:dyDescent="0.25">
      <c r="B225" s="4" t="s">
        <v>207</v>
      </c>
      <c r="C225" s="10"/>
      <c r="D225" s="10"/>
      <c r="E225" s="10"/>
      <c r="F225" s="10"/>
      <c r="G225" s="10"/>
      <c r="H225" s="10"/>
      <c r="I225" s="8">
        <v>0</v>
      </c>
      <c r="J225" s="5">
        <v>0</v>
      </c>
      <c r="K225" s="5">
        <v>0</v>
      </c>
      <c r="L225" s="5">
        <v>0</v>
      </c>
      <c r="M225" s="5">
        <v>1065.8</v>
      </c>
    </row>
    <row r="226" spans="2:13" x14ac:dyDescent="0.25">
      <c r="B226" s="4" t="s">
        <v>208</v>
      </c>
      <c r="C226" s="10"/>
      <c r="D226" s="10"/>
      <c r="E226" s="10"/>
      <c r="F226" s="10"/>
      <c r="G226" s="10"/>
      <c r="H226" s="10"/>
      <c r="I226" s="8">
        <v>0</v>
      </c>
      <c r="J226" s="5">
        <v>0</v>
      </c>
      <c r="K226" s="5">
        <v>0</v>
      </c>
      <c r="L226" s="5">
        <v>0</v>
      </c>
      <c r="M226" s="5">
        <v>0</v>
      </c>
    </row>
    <row r="227" spans="2:13" x14ac:dyDescent="0.25">
      <c r="B227" s="4" t="s">
        <v>166</v>
      </c>
      <c r="C227" s="10"/>
      <c r="D227" s="10"/>
      <c r="E227" s="10"/>
      <c r="F227" s="10"/>
      <c r="G227" s="10"/>
      <c r="H227" s="10"/>
      <c r="I227" s="8">
        <v>0</v>
      </c>
      <c r="J227" s="5">
        <v>0</v>
      </c>
      <c r="K227" s="5">
        <v>0</v>
      </c>
      <c r="L227" s="5">
        <v>0</v>
      </c>
      <c r="M227" s="5">
        <v>0</v>
      </c>
    </row>
    <row r="228" spans="2:13" x14ac:dyDescent="0.25">
      <c r="B228" s="1"/>
      <c r="C228" s="2">
        <v>426621.77</v>
      </c>
      <c r="D228" s="2">
        <v>417725.58</v>
      </c>
      <c r="E228" s="2"/>
      <c r="F228" s="2"/>
      <c r="G228" s="2">
        <v>1466852.98</v>
      </c>
      <c r="H228" s="2"/>
      <c r="I228" s="6">
        <v>2492770.3999999994</v>
      </c>
      <c r="J228" s="6">
        <v>2961444.3000000007</v>
      </c>
      <c r="K228" s="6">
        <v>3128649.350000001</v>
      </c>
      <c r="L228" s="6">
        <v>2400870.84</v>
      </c>
      <c r="M228" s="6">
        <v>2244575.36</v>
      </c>
    </row>
    <row r="229" spans="2:13" x14ac:dyDescent="0.25">
      <c r="B229" s="1"/>
      <c r="C229" s="2"/>
      <c r="D229" s="2"/>
      <c r="E229" s="2"/>
      <c r="F229" s="2"/>
      <c r="G229" s="2"/>
      <c r="H229" s="2"/>
      <c r="I229" s="1"/>
      <c r="J229" s="1"/>
      <c r="K229" s="1"/>
      <c r="L229" s="1"/>
      <c r="M229" s="1"/>
    </row>
    <row r="230" spans="2:13" x14ac:dyDescent="0.25">
      <c r="B230" s="1"/>
      <c r="C230" s="2"/>
      <c r="D230" s="2"/>
      <c r="E230" s="2"/>
      <c r="F230" s="2"/>
      <c r="G230" s="2"/>
      <c r="H230" s="2"/>
      <c r="I230" s="1"/>
      <c r="J230" s="1"/>
      <c r="K230" s="1"/>
      <c r="L230" s="1"/>
      <c r="M230" s="1"/>
    </row>
    <row r="231" spans="2:13" x14ac:dyDescent="0.25">
      <c r="B231" s="1" t="s">
        <v>209</v>
      </c>
      <c r="C231" s="2"/>
      <c r="D231" s="2"/>
      <c r="E231" s="2"/>
      <c r="F231" s="2"/>
      <c r="G231" s="2"/>
      <c r="H231" s="2"/>
      <c r="I231" s="9">
        <v>57833.540000000503</v>
      </c>
      <c r="J231" s="6">
        <v>145138.18999999948</v>
      </c>
      <c r="K231" s="6">
        <v>108500.2799999984</v>
      </c>
      <c r="L231" s="6">
        <v>144854.30000000028</v>
      </c>
      <c r="M231" s="6">
        <v>75043.480000000447</v>
      </c>
    </row>
    <row r="232" spans="2:13" x14ac:dyDescent="0.25">
      <c r="B232" s="1"/>
      <c r="C232" s="2"/>
      <c r="D232" s="2"/>
      <c r="E232" s="2"/>
      <c r="F232" s="2"/>
      <c r="G232" s="2"/>
      <c r="H232" s="2"/>
      <c r="I232" s="1"/>
      <c r="J232" s="1"/>
      <c r="K232" s="1"/>
      <c r="L232" s="1"/>
      <c r="M232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Missy Scarborough</dc:creator>
  <cp:lastModifiedBy>JacqueFX</cp:lastModifiedBy>
  <dcterms:created xsi:type="dcterms:W3CDTF">2011-04-25T21:53:43Z</dcterms:created>
  <dcterms:modified xsi:type="dcterms:W3CDTF">2011-04-26T20:30:22Z</dcterms:modified>
</cp:coreProperties>
</file>